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4" activeTab="6"/>
  </bookViews>
  <sheets>
    <sheet name="附表13度部门整体支出绩效自评情况" sheetId="13" r:id="rId1"/>
    <sheet name="附表14年度部门整体支出绩效自评表" sheetId="14" r:id="rId2"/>
    <sheet name="附表15项目支出绩效自评表1（义教生均公用经费）" sheetId="1" r:id="rId3"/>
    <sheet name="附表15项目支出绩效自评表2（营养改善计划项目）" sheetId="16" r:id="rId4"/>
    <sheet name="附表15项目支出绩效自评表3（义教家庭经济困难补助项目）" sheetId="17" r:id="rId5"/>
    <sheet name="附表15项目支出绩效自评表4（特殊教育项目）" sheetId="18" r:id="rId6"/>
    <sheet name="附件15项目支出绩效自评表5（非财政专项资金）" sheetId="19"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<sst xmlns="http://schemas.openxmlformats.org/spreadsheetml/2006/main" count="646" uniqueCount="215">
  <si>
    <t>2023年度部门整体支出绩效自评情况</t>
  </si>
  <si>
    <t>部门：武定县发窝中学</t>
  </si>
  <si>
    <t xml:space="preserve">                                             公开13表</t>
  </si>
  <si>
    <t>一、部门基本情况</t>
  </si>
  <si>
    <t>（一）部门概况</t>
  </si>
  <si>
    <t>武定县发窝中学是武定县教育体育局的职能部门，主要是认真贯彻落实党和国家的方针、政策，全面实施素质教育，培养德、智、体、美、劳等方面全面发展的社会主义事业的建设者和接班人，主要负责武定县发窝乡辖区内所有适龄孩子的教育教学工作,培养学生良好的行为习惯,促进学生身心健康发展。</t>
  </si>
  <si>
    <t>（二）部门绩效目标的设立情况</t>
  </si>
  <si>
    <t>目标1：执行党和国家的教育方针政策，深入贯彻落实党的二十大精神和全国教育大会精神，主动服务发窝乡经济、社会发展，党的建设切实加强，实现更高水平的普及义务教育，提供更丰富的优质教育。
目标2：管好用好国家各类的教育资金，改善和优化学校的办学条件，提升学校育人环境。
目标3：把教育教学质量放在首位，建立充满活力的管理体制，加强师资队伍建设，进一步更新观念，提升育人水平，办人民满意的教育。
目标4：严格执行资助政策，惠及辖区学生家庭。
目标5：组织完成初等教育学业水平考试、做出辖区内的初中教育评价等工作。</t>
  </si>
  <si>
    <t>（三）部门整体收支情况</t>
  </si>
  <si>
    <t>武定县发窝中学2023年度收入合计750.38万元。其中：财政拨款收入710.14万元，占总收入的94.64%，其他收入40.24万元，占总收入的5.36%。武定县发窝中学2023年度支出合计753.00万元。其中：基本支出569.38万元，占总支出的75.61%；项目支出183.62万元，占总支出的24.39%。</t>
  </si>
  <si>
    <t>（四）部门预算管理制度建设情况</t>
  </si>
  <si>
    <t>为了适应新形势下部门预算管理的要求，我校一直加强部门预算管理制度建设，保证部门预算管理合法、合规、高效，我单位制定了一整套财务管理制度、经费报销管理办法，规范了单位的财务管理；单位的各项支出得到保障，财务收支计划不断增强，支出随意性减少。</t>
  </si>
  <si>
    <t>（五）严控“三公经费”支出情况</t>
  </si>
  <si>
    <t>武定县发窝中学2023年度一般公共预算财政拨款“三公”经费支出预算为4800元，支出决算为4800元。2023年度一般公共预算财政拨款“三公”经费支出决算数与预算数一致。</t>
  </si>
  <si>
    <t>二、绩效自评工作情况</t>
  </si>
  <si>
    <t>（一）绩效自评的目的</t>
  </si>
  <si>
    <t>通过开展整体支出绩效评价，从整体上提高预算绩效管理水平，强化部门支出责任，规范资金管理，发挥资金效益。</t>
  </si>
  <si>
    <t>（二）自评组织过程</t>
  </si>
  <si>
    <t>1.前期准备</t>
  </si>
  <si>
    <t>1.成立考评小组，由武定县发窝中学总务处牵头，相关科室联合组成的绩效评价领导小组；2.对武定县发窝中学相关科室人员进行整体支出绩效评价工作培训。</t>
  </si>
  <si>
    <t>2.组织实施</t>
  </si>
  <si>
    <t>由武定县发窝中学总务处牵头，工作组严格按照绩效评价工作要求，对照年初设定的整体支出绩效目标，认真对每项目标完成情况进行分析并作出自评。成立绩效评价工作组，组长：杨晓睿（校长，绩效自评第一责任人）；副组长：李奎志（副校长）、晏文红（总务主任）；组员：汪华（德育室主任）、朱维光（工会主席）、李洪波（党务工作者）、鲁宏（出纳）。</t>
  </si>
  <si>
    <t>三、评价情况分析及综合评价结论</t>
  </si>
  <si>
    <t>我校部门评价情况按照县财政局整体部门支出绩效评价相关要求进行，通过自评，武定县发窝中学2023年度预算编制全面、科学、可行。自评为优秀。</t>
  </si>
  <si>
    <t>四、存在的问题和整改情况</t>
  </si>
  <si>
    <t>1.年度部门预算和预算执行存在差距，支出进度慢；2.加强会计制度和预算法学习、规范账务处理；3.制定和完善基本支出、项目支出标准，严格按项目和进度执行预算。</t>
  </si>
  <si>
    <t>五、绩效自评结果应用</t>
  </si>
  <si>
    <t>加快预算执行，督促项目实施，解决实施中的困难和问题。</t>
  </si>
  <si>
    <t>六、主要经验及做法</t>
  </si>
  <si>
    <t>高度重视项目管理工作，明确预算项目执行计划，切实加快预算执行进度。</t>
  </si>
  <si>
    <t>七、其他需说明的情况</t>
  </si>
  <si>
    <t>无</t>
  </si>
  <si>
    <t>备注：涉密部门和涉密信息按保密规定不公开。</t>
  </si>
  <si>
    <t>2023年度部门整体支出绩效自评表</t>
  </si>
  <si>
    <t>公开14表</t>
  </si>
  <si>
    <t>部门名称</t>
  </si>
  <si>
    <t>武定县发窝中学</t>
  </si>
  <si>
    <t>部门预算资金(万元)</t>
  </si>
  <si>
    <t>项目年度支出</t>
  </si>
  <si>
    <t>年初预算数</t>
  </si>
  <si>
    <t>预算调整数（调增为“+”；调减为“-”）</t>
  </si>
  <si>
    <t>预算确定数</t>
  </si>
  <si>
    <t>执行数（系统提取）</t>
  </si>
  <si>
    <t>执行率(%)</t>
  </si>
  <si>
    <t>情况说明</t>
  </si>
  <si>
    <t>年度资金总额</t>
  </si>
  <si>
    <t/>
  </si>
  <si>
    <t>基本支出</t>
  </si>
  <si>
    <t>项目支出</t>
  </si>
  <si>
    <t>其中：财政拨款</t>
  </si>
  <si>
    <t>其他资金</t>
  </si>
  <si>
    <t>上年结转</t>
  </si>
  <si>
    <t>部门年度目标</t>
  </si>
  <si>
    <t>部门整体支出绩效指标</t>
  </si>
  <si>
    <t>一级指标</t>
  </si>
  <si>
    <t>二级指标</t>
  </si>
  <si>
    <t>三级指标</t>
  </si>
  <si>
    <t>指标性质</t>
  </si>
  <si>
    <t>指标值</t>
  </si>
  <si>
    <t>度量单位</t>
  </si>
  <si>
    <t>实际完成值</t>
  </si>
  <si>
    <t>偏差原因分析及改进措施</t>
  </si>
  <si>
    <t>产出指标</t>
  </si>
  <si>
    <t>数量指标</t>
  </si>
  <si>
    <t>工资福利发放事业人数</t>
  </si>
  <si>
    <t>＝</t>
  </si>
  <si>
    <t>31</t>
  </si>
  <si>
    <t>人</t>
  </si>
  <si>
    <t>100％</t>
  </si>
  <si>
    <t>供养退休人员数</t>
  </si>
  <si>
    <t>4</t>
  </si>
  <si>
    <t>初中阶段公用经费人数</t>
  </si>
  <si>
    <t>=</t>
  </si>
  <si>
    <t>379</t>
  </si>
  <si>
    <t>初中阶段寄宿生公用经费应补助人数</t>
  </si>
  <si>
    <t>342</t>
  </si>
  <si>
    <t>初中阶段营养餐补助人数</t>
  </si>
  <si>
    <t>347</t>
  </si>
  <si>
    <t>初中阶段家庭经济困难学生生活补助应补助人数</t>
  </si>
  <si>
    <t>263</t>
  </si>
  <si>
    <t>乡村教师差别化岗位生活补助人数</t>
  </si>
  <si>
    <t>特殊教育应补助人数</t>
  </si>
  <si>
    <t>6</t>
  </si>
  <si>
    <t>学生数</t>
  </si>
  <si>
    <t>补助范围占在校生比例</t>
  </si>
  <si>
    <t>％</t>
  </si>
  <si>
    <t>质量指标</t>
  </si>
  <si>
    <t>补助到位及时率</t>
  </si>
  <si>
    <t>100</t>
  </si>
  <si>
    <t>补助资使用合规率</t>
  </si>
  <si>
    <t>教师培训费占比</t>
  </si>
  <si>
    <t>&gt;=</t>
  </si>
  <si>
    <r>
      <rPr>
        <sz val="11"/>
        <color theme="1"/>
        <rFont val="宋体"/>
        <charset val="134"/>
        <scheme val="minor"/>
      </rPr>
      <t>1</t>
    </r>
    <r>
      <rPr>
        <sz val="11"/>
        <color theme="1"/>
        <rFont val="宋体"/>
        <charset val="134"/>
        <scheme val="minor"/>
      </rPr>
      <t>0</t>
    </r>
  </si>
  <si>
    <t>%</t>
  </si>
  <si>
    <t>教师培训合格率</t>
  </si>
  <si>
    <t>校方无过失保险参保率</t>
  </si>
  <si>
    <t>消除安全隐患率</t>
  </si>
  <si>
    <t>成本指标</t>
  </si>
  <si>
    <t>农村义务教育营养计划补助标准</t>
  </si>
  <si>
    <t>1000</t>
  </si>
  <si>
    <t>元</t>
  </si>
  <si>
    <t>1000元/生·年</t>
  </si>
  <si>
    <t>中学公用经费人均补助标准</t>
  </si>
  <si>
    <t>840元/生·年</t>
  </si>
  <si>
    <t>中学寄宿生公用经费人均补助标准</t>
  </si>
  <si>
    <t>300元/生·年</t>
  </si>
  <si>
    <t>义务教育特殊教育学校人均补助标准</t>
  </si>
  <si>
    <t>6000元/生·年</t>
  </si>
  <si>
    <t>寄宿生家庭经济困难学生生活补助标准</t>
  </si>
  <si>
    <t>1250元/生·年</t>
  </si>
  <si>
    <t>非寄宿生家庭经济困难学生生活补助标准</t>
  </si>
  <si>
    <t>625元/生·年</t>
  </si>
  <si>
    <t>效益指标</t>
  </si>
  <si>
    <t>社会效益
指标</t>
  </si>
  <si>
    <t>部门运转</t>
  </si>
  <si>
    <t>正常运转</t>
  </si>
  <si>
    <t>补助标准政策知晓率</t>
  </si>
  <si>
    <t>适龄儿童、少年入学率</t>
  </si>
  <si>
    <t>义务教育巩固率</t>
  </si>
  <si>
    <t>残疾儿童接受义务教育率</t>
  </si>
  <si>
    <t>残疾儿童接受九年义务教育巩固率</t>
  </si>
  <si>
    <t>96</t>
  </si>
  <si>
    <t>义务教育免费年限</t>
  </si>
  <si>
    <t>9</t>
  </si>
  <si>
    <t>年</t>
  </si>
  <si>
    <r>
      <rPr>
        <sz val="11"/>
        <color theme="1"/>
        <rFont val="宋体"/>
        <charset val="134"/>
        <scheme val="minor"/>
      </rPr>
      <t>9</t>
    </r>
    <r>
      <rPr>
        <sz val="11"/>
        <color rgb="FF000000"/>
        <rFont val="宋体"/>
        <charset val="134"/>
      </rPr>
      <t>年</t>
    </r>
  </si>
  <si>
    <t>满意度指标</t>
  </si>
  <si>
    <t>服务对象满意度</t>
  </si>
  <si>
    <t>学生满意度</t>
  </si>
  <si>
    <t>家长满意度</t>
  </si>
  <si>
    <t>单位人员满意度</t>
  </si>
  <si>
    <t>95</t>
  </si>
  <si>
    <t>98％</t>
  </si>
  <si>
    <t>其他需说明事项</t>
  </si>
  <si>
    <t>备注：1.涉密部门和涉密信息按保密规定不公开。</t>
  </si>
  <si>
    <t xml:space="preserve">      2.一级指标包含产出指标、效益指标、满意度指标，二级指标和三级指标根据项目实际情况设置。</t>
  </si>
  <si>
    <t>项目支出绩效自评表</t>
  </si>
  <si>
    <t>部门 ：武定县发窝中学</t>
  </si>
  <si>
    <t>公开15表</t>
  </si>
  <si>
    <t>项目名称</t>
  </si>
  <si>
    <t xml:space="preserve">城乡义务教育生均公用经费补助资金     
</t>
  </si>
  <si>
    <t>主管部门</t>
  </si>
  <si>
    <t>武定县教育体育局</t>
  </si>
  <si>
    <t>实施单位</t>
  </si>
  <si>
    <t>项目资金(万元)</t>
  </si>
  <si>
    <t>全年预算数</t>
  </si>
  <si>
    <t>全年执行数</t>
  </si>
  <si>
    <t>分值</t>
  </si>
  <si>
    <t>执行率（%）</t>
  </si>
  <si>
    <t>得分</t>
  </si>
  <si>
    <t>备注</t>
  </si>
  <si>
    <t>其中：当年财政拨款</t>
  </si>
  <si>
    <t xml:space="preserve">      上年结转资金</t>
  </si>
  <si>
    <t xml:space="preserve">      其他资金</t>
  </si>
  <si>
    <t>年度
总体
目标</t>
  </si>
  <si>
    <t>预期目标</t>
  </si>
  <si>
    <t>实际完成情况</t>
  </si>
  <si>
    <t>保证教学业务与管理、教学竞赛、教学质量提升、办公、印刷、教师培训、实验实习、文体活动、水电、交通差旅、邮电、教育信息化网络费用，仪器设备及图书资料等购置，学生课桌椅、床铺、食堂设施设备的零星补充购置及维修维护，房屋、建筑物、校园内道路、围墙、大门、运动场地、教室内教师讲台及仪器设备的日常维修维护，学校勤工俭学购买生产设备和工具，校园绿化美化、校园文化建设，学生健康体检费，校方责任保险，公务接待费，非财政供养人员经费等。县级财政安排的义务教育学校定额公用经费，可根据学校实际需求，安排用于弥补学校公用经费支出缺口部分。</t>
  </si>
  <si>
    <t>保障义务教育阶段学校正常运转、完成教育教学活动和其他日常工作任务等方面的支出，具体支出范围是:教学业务与管理教学质量提升、办公、会议、印刷、教师培训、实验教学、文体活动、水电、交通差旅、邮电、教育信息化网络费用、仪器设备及图书资料等购置、学生课桌凳、床铺、食堂设施设备的零星补充购置及维修维护，房屋、建筑物、校园内道路、围墙、大门、运动场地、教室及仪器设备的日常维修维护，校园绿化美化、校园文化建设等。</t>
  </si>
  <si>
    <t>项目支出绩效指标表</t>
  </si>
  <si>
    <t>绩效指标</t>
  </si>
  <si>
    <t xml:space="preserve">年度指标值 </t>
  </si>
  <si>
    <t>一级
指标</t>
  </si>
  <si>
    <t>补助人数覆盖率</t>
  </si>
  <si>
    <t>资金到位率</t>
  </si>
  <si>
    <t>教师培训费不低于学校年度公用经费总额的10%</t>
  </si>
  <si>
    <t>≥</t>
  </si>
  <si>
    <t>资金使用合规率</t>
  </si>
  <si>
    <t>中学公用经费</t>
  </si>
  <si>
    <t>寄宿制学生公用经费</t>
  </si>
  <si>
    <t>补助对象对政策的知晓率</t>
  </si>
  <si>
    <t>义务教育巩固率（小学）</t>
  </si>
  <si>
    <t>群众满意度</t>
  </si>
  <si>
    <t>教师满意度</t>
  </si>
  <si>
    <t>其他需要说明的事项</t>
  </si>
  <si>
    <t>总分</t>
  </si>
  <si>
    <t>总分值</t>
  </si>
  <si>
    <t>总得分</t>
  </si>
  <si>
    <t>自评等级</t>
  </si>
  <si>
    <t>优秀</t>
  </si>
  <si>
    <t xml:space="preserve">备注：1.涉密部门和涉密信息按保密规定不公开。
      2.一级指标包含产出指标、效益指标、满意度指标，二级指标和三级指标根据项目实际情况设置。
      3.其他资金：请在“其他需要说明的事项”栏注明资金来源。
      4.实际完成值：定性指标，根据指标完成情况分为达成年度指标、部分达成年度指标并具有一定效果、未达成年度指标且效果较差三档，分别按100%-80%（含）、80%-60%（含）、60%-0%合理确定实际完成值。
      5.分值：原则上预算执行率10分，产出指标总分50分，效益指标总分30分，满意度指标总分10分。
      6.自评等级：划分为4档，100-90（含）分为优、90-80（含）分为良、80-60（含）分为中、60分以下为差，系统将根据得分情况自动生成自评等级。
     </t>
  </si>
  <si>
    <t>城乡义务教育阶段学校营养改善计划补助资金</t>
  </si>
  <si>
    <t>城乡义务教育学校营养改善计划补助资金根据财教（2021）174号《关于深入实施农村义务教育学生营养餐改善计划的通知》，人均每天补助5元，一年按200计算，进一步改善农村学生营养状况，提高农村学生健康水平，加快农村教育发展，促进教育公平，促进学生身心健康发展。</t>
  </si>
  <si>
    <t>极大地改善农村学生的营养膳食状况，提高农村学生健康水平，加快农村教育发展，促进教育公平，促进学生身心健康发展。</t>
  </si>
  <si>
    <t>资金使用合格率</t>
  </si>
  <si>
    <t>人均补助标椎</t>
  </si>
  <si>
    <t>减轻农村家庭经济负担</t>
  </si>
  <si>
    <t>1000元</t>
  </si>
  <si>
    <t>城乡义务教育阶段家庭经济困难学生生活补助资金</t>
  </si>
  <si>
    <t>确保义务教育寄宿学校农村脱贫家庭学生，非农村脱贫家庭经济困难残疾学生、农村低保家庭学生、农村特困救助供养学生等四类学生按标准1250元/生·年发放，非寄宿生四类家庭经济困难学生按照标准625元/生·年发放，8少小民族250元/生·年发放，使家庭经济困难学生顺利完成学业，提高就入学率和巩固率。</t>
  </si>
  <si>
    <r>
      <rPr>
        <sz val="12"/>
        <color theme="1"/>
        <rFont val="宋体"/>
        <charset val="134"/>
        <scheme val="minor"/>
      </rPr>
      <t>项目支出</t>
    </r>
    <r>
      <rPr>
        <sz val="12"/>
        <rFont val="宋体"/>
        <charset val="134"/>
        <scheme val="minor"/>
      </rPr>
      <t>31.31万</t>
    </r>
    <r>
      <rPr>
        <sz val="12"/>
        <color theme="1"/>
        <rFont val="宋体"/>
        <charset val="134"/>
        <scheme val="minor"/>
      </rPr>
      <t>元，使家庭经济困难的学生的及时得到补助，确保家庭经济困难学生顺利完成学业，提高就入学率和巩固率。</t>
    </r>
  </si>
  <si>
    <t>补助学生覆盖率</t>
  </si>
  <si>
    <t>补助资金当年到位率</t>
  </si>
  <si>
    <t>补助资金使用合规率</t>
  </si>
  <si>
    <t>补助资金当年发放率</t>
  </si>
  <si>
    <t>中学人均补助标准（寄宿生）</t>
  </si>
  <si>
    <t>中学人均补助标准（非寄宿生）</t>
  </si>
  <si>
    <t>小学人均补助标准（8少小民族）</t>
  </si>
  <si>
    <r>
      <rPr>
        <sz val="12"/>
        <color rgb="FF000000"/>
        <rFont val="宋体"/>
        <charset val="134"/>
      </rPr>
      <t>250</t>
    </r>
    <r>
      <rPr>
        <sz val="12"/>
        <color indexed="8"/>
        <rFont val="宋体"/>
        <charset val="134"/>
      </rPr>
      <t>元/生·年</t>
    </r>
  </si>
  <si>
    <t>补助对象政策的知晓率</t>
  </si>
  <si>
    <t>义务教育小学巩固率</t>
  </si>
  <si>
    <t>义务教育特殊教育学校公用经费补助资金</t>
  </si>
  <si>
    <t>使义务教育学校随班就读残疾学生、义务教育学校附设特教班学生得到更好的教育和康复，按照年6000元/生公用经费预算。确保特殊教育学校公用经费补助资金能够有效保障学校正常运转，不因资金短缺而影响学校正常的教育教学秩序，提高残疾学生入学率。</t>
  </si>
  <si>
    <r>
      <rPr>
        <sz val="12"/>
        <color theme="1"/>
        <rFont val="宋体"/>
        <charset val="134"/>
        <scheme val="minor"/>
      </rPr>
      <t>项目支出</t>
    </r>
    <r>
      <rPr>
        <sz val="12"/>
        <rFont val="宋体"/>
        <charset val="134"/>
        <scheme val="minor"/>
      </rPr>
      <t>3.60万元</t>
    </r>
    <r>
      <rPr>
        <sz val="12"/>
        <color theme="1"/>
        <rFont val="宋体"/>
        <charset val="134"/>
        <scheme val="minor"/>
      </rPr>
      <t>，使义务教育随班就读的残疾学生得到更好的教育和康复，保障了学校教育教学的正常运转，确保教师培训、校舍维修维护等费用支出，提升了办学条件。</t>
    </r>
  </si>
  <si>
    <t>人均补助标准</t>
  </si>
  <si>
    <r>
      <rPr>
        <sz val="12"/>
        <color theme="1"/>
        <rFont val="宋体"/>
        <charset val="134"/>
        <scheme val="minor"/>
      </rPr>
      <t>6</t>
    </r>
    <r>
      <rPr>
        <sz val="12"/>
        <color indexed="8"/>
        <rFont val="宋体"/>
        <charset val="134"/>
      </rPr>
      <t>000元/生·年</t>
    </r>
  </si>
  <si>
    <t>残疾儿童巩固率</t>
  </si>
  <si>
    <t>2024年非财政专项资金</t>
  </si>
  <si>
    <t>持续改善学校教学和生活条件，明显提升教育信息化应用水平，持续改善办学条件。</t>
  </si>
  <si>
    <t>完成安装上海市慈善资金会嘉定区代表处捐赠发窝中学电子白板，完成健康跑道建设项目建设，采购学生课桌椅。</t>
  </si>
  <si>
    <t>设备采购项目合规率</t>
  </si>
  <si>
    <t>项目建设质量达标率</t>
  </si>
  <si>
    <t>补助政策知晓度</t>
  </si>
  <si>
    <t>义务教育中学巩固率</t>
  </si>
  <si>
    <t>90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</si>
</sst>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Red]\(0.00\)"/>
  </numFmts>
  <fonts count="44">
    <font>
      <sz val="12"/>
      <name val="宋体"/>
      <charset val="134"/>
    </font>
    <font>
      <sz val="12"/>
      <color theme="1"/>
      <name val="宋体"/>
      <charset val="134"/>
      <scheme val="minor"/>
    </font>
    <font>
      <b/>
      <sz val="20"/>
      <color theme="1"/>
      <name val="宋体"/>
      <charset val="134"/>
      <scheme val="minor"/>
    </font>
    <font>
      <sz val="12"/>
      <color indexed="8"/>
      <name val="宋体"/>
      <charset val="134"/>
      <scheme val="minor"/>
    </font>
    <font>
      <sz val="12"/>
      <color rgb="FFFF0000"/>
      <name val="宋体"/>
      <charset val="134"/>
      <scheme val="minor"/>
    </font>
    <font>
      <sz val="12"/>
      <name val="宋体"/>
      <charset val="134"/>
      <scheme val="minor"/>
    </font>
    <font>
      <b/>
      <sz val="18"/>
      <color theme="1"/>
      <name val="宋体"/>
      <charset val="134"/>
      <scheme val="minor"/>
    </font>
    <font>
      <b/>
      <sz val="12"/>
      <name val="宋体"/>
      <charset val="134"/>
      <scheme val="minor"/>
    </font>
    <font>
      <sz val="12"/>
      <color theme="1"/>
      <name val="宋体"/>
      <charset val="134"/>
    </font>
    <font>
      <sz val="12"/>
      <color rgb="FF000000"/>
      <name val="宋体"/>
      <charset val="134"/>
    </font>
    <font>
      <sz val="12"/>
      <color rgb="FF000000"/>
      <name val="宋体"/>
      <charset val="134"/>
      <scheme val="minor"/>
    </font>
    <font>
      <sz val="12"/>
      <color indexed="8"/>
      <name val="宋体"/>
      <charset val="134"/>
    </font>
    <font>
      <sz val="11"/>
      <color indexed="8"/>
      <name val="宋体"/>
      <charset val="134"/>
    </font>
    <font>
      <b/>
      <sz val="24"/>
      <color indexed="8"/>
      <name val="宋体"/>
      <charset val="134"/>
      <scheme val="minor"/>
    </font>
    <font>
      <b/>
      <sz val="12"/>
      <color indexed="8"/>
      <name val="宋体"/>
      <charset val="134"/>
      <scheme val="minor"/>
    </font>
    <font>
      <sz val="11"/>
      <name val="宋体"/>
      <charset val="134"/>
    </font>
    <font>
      <b/>
      <sz val="18"/>
      <color indexed="8"/>
      <name val="宋体"/>
      <charset val="134"/>
    </font>
    <font>
      <sz val="11"/>
      <name val="宋体"/>
      <charset val="134"/>
      <scheme val="minor"/>
    </font>
    <font>
      <sz val="10"/>
      <color indexed="8"/>
      <name val="宋体"/>
      <charset val="134"/>
    </font>
    <font>
      <sz val="10"/>
      <color indexed="8"/>
      <name val="宋体"/>
      <charset val="134"/>
      <scheme val="minor"/>
    </font>
    <font>
      <sz val="11"/>
      <color rgb="FF000000"/>
      <name val="宋体"/>
      <charset val="134"/>
    </font>
    <font>
      <sz val="11"/>
      <color theme="1"/>
      <name val="宋体"/>
      <charset val="134"/>
      <scheme val="minor"/>
    </font>
    <font>
      <b/>
      <sz val="11"/>
      <name val="宋体"/>
      <charset val="134"/>
      <scheme val="minor"/>
    </font>
    <font>
      <b/>
      <sz val="18"/>
      <color indexed="8"/>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indexed="8"/>
      </right>
      <top style="thin">
        <color indexed="8"/>
      </top>
      <bottom/>
      <diagonal/>
    </border>
    <border>
      <left/>
      <right style="thin">
        <color indexed="8"/>
      </right>
      <top style="thin">
        <color auto="1"/>
      </top>
      <bottom style="thin">
        <color auto="1"/>
      </bottom>
      <diagonal/>
    </border>
    <border>
      <left/>
      <right style="thin">
        <color indexed="8"/>
      </right>
      <top/>
      <bottom style="thin">
        <color auto="1"/>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0"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1" fillId="5" borderId="20"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1" applyNumberFormat="0" applyFill="0" applyAlignment="0" applyProtection="0">
      <alignment vertical="center"/>
    </xf>
    <xf numFmtId="0" fontId="31" fillId="0" borderId="21" applyNumberFormat="0" applyFill="0" applyAlignment="0" applyProtection="0">
      <alignment vertical="center"/>
    </xf>
    <xf numFmtId="0" fontId="32" fillId="0" borderId="22" applyNumberFormat="0" applyFill="0" applyAlignment="0" applyProtection="0">
      <alignment vertical="center"/>
    </xf>
    <xf numFmtId="0" fontId="32" fillId="0" borderId="0" applyNumberFormat="0" applyFill="0" applyBorder="0" applyAlignment="0" applyProtection="0">
      <alignment vertical="center"/>
    </xf>
    <xf numFmtId="0" fontId="33" fillId="6" borderId="23" applyNumberFormat="0" applyAlignment="0" applyProtection="0">
      <alignment vertical="center"/>
    </xf>
    <xf numFmtId="0" fontId="34" fillId="7" borderId="24" applyNumberFormat="0" applyAlignment="0" applyProtection="0">
      <alignment vertical="center"/>
    </xf>
    <xf numFmtId="0" fontId="35" fillId="7" borderId="23" applyNumberFormat="0" applyAlignment="0" applyProtection="0">
      <alignment vertical="center"/>
    </xf>
    <xf numFmtId="0" fontId="36" fillId="8" borderId="25" applyNumberFormat="0" applyAlignment="0" applyProtection="0">
      <alignment vertical="center"/>
    </xf>
    <xf numFmtId="0" fontId="37" fillId="0" borderId="26" applyNumberFormat="0" applyFill="0" applyAlignment="0" applyProtection="0">
      <alignment vertical="center"/>
    </xf>
    <xf numFmtId="0" fontId="38" fillId="0" borderId="27" applyNumberFormat="0" applyFill="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3" fillId="33" borderId="0" applyNumberFormat="0" applyBorder="0" applyAlignment="0" applyProtection="0">
      <alignment vertical="center"/>
    </xf>
    <xf numFmtId="0" fontId="43" fillId="34" borderId="0" applyNumberFormat="0" applyBorder="0" applyAlignment="0" applyProtection="0">
      <alignment vertical="center"/>
    </xf>
    <xf numFmtId="0" fontId="42" fillId="35" borderId="0" applyNumberFormat="0" applyBorder="0" applyAlignment="0" applyProtection="0">
      <alignment vertical="center"/>
    </xf>
    <xf numFmtId="0" fontId="12" fillId="0" borderId="0"/>
    <xf numFmtId="0" fontId="12" fillId="0" borderId="0">
      <alignment vertical="center"/>
    </xf>
  </cellStyleXfs>
  <cellXfs count="176">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Alignment="1">
      <alignment horizontal="center"/>
    </xf>
    <xf numFmtId="0" fontId="1" fillId="0" borderId="0" xfId="0" applyFont="1" applyFill="1" applyBorder="1" applyAlignment="1"/>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xf>
    <xf numFmtId="176" fontId="4" fillId="2" borderId="1" xfId="0" applyNumberFormat="1" applyFont="1" applyFill="1" applyBorder="1" applyAlignment="1">
      <alignment horizontal="right" vertical="center"/>
    </xf>
    <xf numFmtId="176" fontId="5"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left" vertical="center" wrapText="1"/>
    </xf>
    <xf numFmtId="0" fontId="1" fillId="2" borderId="2" xfId="0" applyFont="1" applyFill="1" applyBorder="1" applyAlignment="1">
      <alignment horizontal="center" vertical="center"/>
    </xf>
    <xf numFmtId="0" fontId="1" fillId="2" borderId="0" xfId="0" applyFont="1" applyFill="1" applyBorder="1" applyAlignment="1">
      <alignment horizontal="center" vertical="center"/>
    </xf>
    <xf numFmtId="0" fontId="6" fillId="2"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3" xfId="0" applyFont="1" applyFill="1" applyBorder="1" applyAlignment="1">
      <alignment horizontal="center" vertical="center"/>
    </xf>
    <xf numFmtId="0" fontId="1" fillId="2" borderId="4" xfId="0" applyFont="1" applyFill="1" applyBorder="1" applyAlignment="1">
      <alignment horizontal="center" vertical="center"/>
    </xf>
    <xf numFmtId="0" fontId="5" fillId="0" borderId="1"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7" fillId="0" borderId="1" xfId="49" applyFont="1" applyFill="1" applyBorder="1" applyAlignment="1">
      <alignment vertical="center" wrapText="1"/>
    </xf>
    <xf numFmtId="0" fontId="5" fillId="3" borderId="1" xfId="49" applyFont="1" applyFill="1" applyBorder="1" applyAlignment="1">
      <alignment horizontal="center" vertical="center" wrapText="1"/>
    </xf>
    <xf numFmtId="9" fontId="5" fillId="3" borderId="1" xfId="49" applyNumberFormat="1" applyFont="1" applyFill="1" applyBorder="1" applyAlignment="1">
      <alignment horizontal="center" vertical="center" wrapText="1"/>
    </xf>
    <xf numFmtId="0" fontId="5" fillId="0" borderId="1" xfId="49" applyFont="1" applyFill="1" applyBorder="1" applyAlignment="1">
      <alignment horizontal="center" vertical="center"/>
    </xf>
    <xf numFmtId="0" fontId="5" fillId="0" borderId="1" xfId="49" applyFont="1" applyFill="1" applyBorder="1" applyAlignment="1">
      <alignment vertical="center" wrapText="1"/>
    </xf>
    <xf numFmtId="49" fontId="5" fillId="0" borderId="1" xfId="49" applyNumberFormat="1" applyFont="1" applyFill="1" applyBorder="1" applyAlignment="1">
      <alignment horizontal="center" vertical="center" wrapText="1"/>
    </xf>
    <xf numFmtId="49" fontId="1" fillId="2" borderId="1" xfId="0" applyNumberFormat="1" applyFont="1" applyFill="1" applyBorder="1" applyAlignment="1">
      <alignment horizontal="left" vertical="center" wrapText="1"/>
    </xf>
    <xf numFmtId="0" fontId="8" fillId="0" borderId="0" xfId="0" applyFont="1" applyFill="1" applyBorder="1" applyAlignment="1">
      <alignment horizontal="left" vertical="center" wrapText="1"/>
    </xf>
    <xf numFmtId="0" fontId="1" fillId="0" borderId="0" xfId="0" applyFont="1" applyFill="1" applyBorder="1" applyAlignment="1">
      <alignment horizontal="left"/>
    </xf>
    <xf numFmtId="176" fontId="5" fillId="2" borderId="1" xfId="0" applyNumberFormat="1" applyFont="1" applyFill="1" applyBorder="1" applyAlignment="1">
      <alignment horizontal="center" vertical="center" wrapText="1"/>
    </xf>
    <xf numFmtId="9" fontId="5" fillId="2" borderId="1" xfId="3"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0" borderId="1" xfId="0" applyFont="1" applyFill="1" applyBorder="1" applyAlignment="1">
      <alignment horizontal="left" vertical="top"/>
    </xf>
    <xf numFmtId="0" fontId="5" fillId="2" borderId="1" xfId="0" applyFont="1" applyFill="1" applyBorder="1" applyAlignment="1">
      <alignment horizontal="center" vertical="center" wrapText="1"/>
    </xf>
    <xf numFmtId="9" fontId="5" fillId="2" borderId="1" xfId="3" applyNumberFormat="1" applyFont="1" applyFill="1" applyBorder="1" applyAlignment="1">
      <alignment horizontal="center" vertical="center" wrapText="1"/>
    </xf>
    <xf numFmtId="176" fontId="1" fillId="2" borderId="0"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177" fontId="1" fillId="2" borderId="4" xfId="0" applyNumberFormat="1" applyFont="1" applyFill="1" applyBorder="1" applyAlignment="1">
      <alignment horizontal="center" vertical="center"/>
    </xf>
    <xf numFmtId="0" fontId="1" fillId="2" borderId="7" xfId="0" applyFont="1" applyFill="1" applyBorder="1" applyAlignment="1">
      <alignment horizontal="center" vertical="center" wrapText="1"/>
    </xf>
    <xf numFmtId="0" fontId="1" fillId="2" borderId="6" xfId="0" applyFont="1" applyFill="1" applyBorder="1" applyAlignment="1">
      <alignment horizontal="center" vertical="center" wrapText="1"/>
    </xf>
    <xf numFmtId="177" fontId="5" fillId="3" borderId="1" xfId="49" applyNumberFormat="1" applyFont="1" applyFill="1" applyBorder="1" applyAlignment="1">
      <alignment horizontal="center" vertical="center" wrapText="1"/>
    </xf>
    <xf numFmtId="49" fontId="1" fillId="0" borderId="1" xfId="0" applyNumberFormat="1" applyFont="1" applyFill="1" applyBorder="1" applyAlignment="1">
      <alignment horizontal="left" vertical="top" wrapText="1"/>
    </xf>
    <xf numFmtId="0" fontId="0" fillId="0" borderId="1" xfId="0" applyNumberFormat="1" applyFont="1" applyFill="1" applyBorder="1">
      <alignment vertical="center"/>
    </xf>
    <xf numFmtId="177" fontId="5" fillId="0" borderId="1" xfId="49"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xf>
    <xf numFmtId="0" fontId="1" fillId="0" borderId="4" xfId="0" applyFont="1" applyFill="1" applyBorder="1" applyAlignment="1">
      <alignment horizontal="center" vertical="center"/>
    </xf>
    <xf numFmtId="9" fontId="5" fillId="0" borderId="4"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xf>
    <xf numFmtId="0" fontId="5" fillId="3" borderId="1" xfId="0" applyFont="1" applyFill="1" applyBorder="1" applyAlignment="1">
      <alignment horizontal="center" vertical="center" wrapText="1"/>
    </xf>
    <xf numFmtId="0" fontId="10" fillId="0" borderId="4" xfId="0" applyNumberFormat="1" applyFont="1" applyFill="1" applyBorder="1" applyAlignment="1" applyProtection="1">
      <alignment horizontal="center" vertical="center" wrapText="1"/>
    </xf>
    <xf numFmtId="9" fontId="10" fillId="0" borderId="4" xfId="0" applyNumberFormat="1" applyFont="1" applyFill="1" applyBorder="1" applyAlignment="1">
      <alignment horizontal="center" vertical="center" wrapText="1"/>
    </xf>
    <xf numFmtId="49" fontId="5" fillId="0" borderId="1" xfId="49" applyNumberFormat="1" applyFont="1" applyFill="1" applyBorder="1" applyAlignment="1">
      <alignment horizontal="center" vertical="center"/>
    </xf>
    <xf numFmtId="0" fontId="5" fillId="2" borderId="1" xfId="0" applyFont="1" applyFill="1" applyBorder="1" applyAlignment="1">
      <alignment horizontal="center" vertical="center"/>
    </xf>
    <xf numFmtId="177" fontId="1" fillId="2" borderId="1"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xf>
    <xf numFmtId="49" fontId="1" fillId="0" borderId="7" xfId="0" applyNumberFormat="1" applyFont="1" applyFill="1" applyBorder="1" applyAlignment="1">
      <alignment horizontal="center" vertical="top" wrapText="1"/>
    </xf>
    <xf numFmtId="49" fontId="1" fillId="0" borderId="6" xfId="0" applyNumberFormat="1" applyFont="1" applyFill="1" applyBorder="1" applyAlignment="1">
      <alignment horizontal="center" vertical="top" wrapText="1"/>
    </xf>
    <xf numFmtId="49" fontId="1" fillId="0" borderId="4" xfId="0" applyNumberFormat="1" applyFont="1" applyFill="1" applyBorder="1" applyAlignment="1">
      <alignment horizontal="left" vertical="top" wrapText="1"/>
    </xf>
    <xf numFmtId="0" fontId="0" fillId="0" borderId="8" xfId="0" applyNumberFormat="1" applyFont="1" applyFill="1" applyBorder="1">
      <alignment vertical="center"/>
    </xf>
    <xf numFmtId="0" fontId="0" fillId="0" borderId="9" xfId="0" applyNumberFormat="1" applyFont="1" applyFill="1" applyBorder="1">
      <alignment vertical="center"/>
    </xf>
    <xf numFmtId="0" fontId="5" fillId="0" borderId="10" xfId="49" applyFont="1" applyFill="1" applyBorder="1" applyAlignment="1">
      <alignment horizontal="center" vertical="center" wrapText="1"/>
    </xf>
    <xf numFmtId="0" fontId="5" fillId="0" borderId="11" xfId="49" applyFont="1" applyFill="1" applyBorder="1" applyAlignment="1">
      <alignment horizontal="center" vertical="center" wrapText="1"/>
    </xf>
    <xf numFmtId="0" fontId="0" fillId="0" borderId="1" xfId="0" applyFont="1" applyFill="1" applyBorder="1" applyAlignment="1">
      <alignment horizontal="left" vertical="center" wrapText="1"/>
    </xf>
    <xf numFmtId="0" fontId="5" fillId="0" borderId="2" xfId="49" applyFont="1" applyFill="1" applyBorder="1" applyAlignment="1">
      <alignment horizontal="center" vertical="center" wrapText="1"/>
    </xf>
    <xf numFmtId="0" fontId="5" fillId="0" borderId="12" xfId="49" applyFont="1" applyFill="1" applyBorder="1" applyAlignment="1">
      <alignment horizontal="center" vertical="center" wrapText="1"/>
    </xf>
    <xf numFmtId="0" fontId="5" fillId="0" borderId="3" xfId="49" applyFont="1" applyFill="1" applyBorder="1" applyAlignment="1">
      <alignment horizontal="center" vertical="center"/>
    </xf>
    <xf numFmtId="0" fontId="5" fillId="0" borderId="13" xfId="49" applyFont="1" applyFill="1" applyBorder="1" applyAlignment="1">
      <alignment horizontal="center" vertical="center"/>
    </xf>
    <xf numFmtId="0" fontId="5" fillId="0" borderId="14" xfId="49" applyFont="1" applyFill="1" applyBorder="1" applyAlignment="1">
      <alignment horizontal="center" vertical="center" wrapText="1"/>
    </xf>
    <xf numFmtId="0" fontId="5" fillId="0" borderId="15" xfId="49" applyFont="1" applyFill="1" applyBorder="1" applyAlignment="1">
      <alignment horizontal="center" vertical="center" wrapText="1"/>
    </xf>
    <xf numFmtId="0" fontId="5" fillId="0" borderId="4" xfId="49" applyFont="1" applyFill="1" applyBorder="1" applyAlignment="1">
      <alignment horizontal="center" vertical="center"/>
    </xf>
    <xf numFmtId="0" fontId="1" fillId="0" borderId="1" xfId="0" applyFont="1" applyFill="1" applyBorder="1" applyAlignment="1">
      <alignment vertical="center" wrapText="1"/>
    </xf>
    <xf numFmtId="9" fontId="9" fillId="0" borderId="1" xfId="0" applyNumberFormat="1" applyFont="1" applyFill="1" applyBorder="1" applyAlignment="1">
      <alignment horizontal="center" vertical="center" wrapText="1"/>
    </xf>
    <xf numFmtId="177" fontId="1" fillId="0" borderId="1" xfId="0" applyNumberFormat="1" applyFont="1" applyFill="1" applyBorder="1" applyAlignment="1">
      <alignment vertical="center"/>
    </xf>
    <xf numFmtId="49" fontId="1" fillId="0" borderId="3" xfId="0" applyNumberFormat="1" applyFont="1" applyFill="1" applyBorder="1" applyAlignment="1">
      <alignment horizontal="left" vertical="top" wrapText="1"/>
    </xf>
    <xf numFmtId="0" fontId="0" fillId="0" borderId="16" xfId="0" applyNumberFormat="1" applyFont="1" applyFill="1" applyBorder="1">
      <alignment vertical="center"/>
    </xf>
    <xf numFmtId="49" fontId="1" fillId="0" borderId="17" xfId="0" applyNumberFormat="1" applyFont="1" applyFill="1" applyBorder="1" applyAlignment="1">
      <alignment horizontal="center" vertical="top" wrapText="1"/>
    </xf>
    <xf numFmtId="49" fontId="1" fillId="0" borderId="14" xfId="0" applyNumberFormat="1" applyFont="1" applyFill="1" applyBorder="1" applyAlignment="1">
      <alignment horizontal="center" vertical="top" wrapText="1"/>
    </xf>
    <xf numFmtId="49" fontId="1" fillId="0" borderId="18" xfId="0" applyNumberFormat="1" applyFont="1" applyFill="1" applyBorder="1" applyAlignment="1">
      <alignment horizontal="center" vertical="top" wrapText="1"/>
    </xf>
    <xf numFmtId="49" fontId="1" fillId="0" borderId="13" xfId="0" applyNumberFormat="1" applyFont="1" applyFill="1" applyBorder="1" applyAlignment="1">
      <alignment horizontal="left" vertical="top" wrapText="1"/>
    </xf>
    <xf numFmtId="0" fontId="0" fillId="0" borderId="19" xfId="0" applyNumberFormat="1" applyFont="1" applyFill="1" applyBorder="1">
      <alignment vertical="center"/>
    </xf>
    <xf numFmtId="49" fontId="1" fillId="0" borderId="19" xfId="0" applyNumberFormat="1" applyFont="1" applyFill="1" applyBorder="1" applyAlignment="1">
      <alignment horizontal="center" vertical="top" wrapText="1"/>
    </xf>
    <xf numFmtId="176" fontId="1" fillId="2" borderId="1" xfId="0" applyNumberFormat="1" applyFont="1" applyFill="1" applyBorder="1" applyAlignment="1">
      <alignment horizontal="right" vertical="center"/>
    </xf>
    <xf numFmtId="0" fontId="1" fillId="0" borderId="1" xfId="49" applyFont="1" applyFill="1" applyBorder="1" applyAlignment="1">
      <alignment horizontal="left" vertical="center" wrapText="1"/>
    </xf>
    <xf numFmtId="9" fontId="1" fillId="0" borderId="1" xfId="49" applyNumberFormat="1" applyFont="1" applyFill="1" applyBorder="1" applyAlignment="1">
      <alignment horizontal="center" vertical="center"/>
    </xf>
    <xf numFmtId="0" fontId="1" fillId="0" borderId="1" xfId="49" applyNumberFormat="1" applyFont="1" applyFill="1" applyBorder="1" applyAlignment="1">
      <alignment horizontal="center" vertical="center"/>
    </xf>
    <xf numFmtId="0" fontId="5" fillId="0" borderId="3" xfId="49" applyFont="1" applyFill="1" applyBorder="1" applyAlignment="1">
      <alignment horizontal="center" vertical="center" wrapText="1"/>
    </xf>
    <xf numFmtId="0" fontId="1" fillId="0" borderId="1" xfId="49" applyFont="1" applyFill="1" applyBorder="1" applyAlignment="1">
      <alignment horizontal="left" vertical="center"/>
    </xf>
    <xf numFmtId="0" fontId="5" fillId="0" borderId="4" xfId="49" applyFont="1" applyFill="1" applyBorder="1" applyAlignment="1">
      <alignment horizontal="center" vertical="center" wrapText="1"/>
    </xf>
    <xf numFmtId="0" fontId="1" fillId="0" borderId="1" xfId="49" applyFont="1" applyFill="1" applyBorder="1" applyAlignment="1">
      <alignment horizontal="center" vertical="center"/>
    </xf>
    <xf numFmtId="0" fontId="0" fillId="3" borderId="1" xfId="49" applyFont="1" applyFill="1" applyBorder="1" applyAlignment="1">
      <alignment horizontal="left" vertical="center" wrapText="1"/>
    </xf>
    <xf numFmtId="0" fontId="11" fillId="0" borderId="1" xfId="49" applyFont="1" applyFill="1" applyBorder="1" applyAlignment="1">
      <alignment horizontal="center" vertical="center"/>
    </xf>
    <xf numFmtId="49" fontId="5" fillId="0" borderId="3" xfId="49" applyNumberFormat="1" applyFont="1" applyFill="1" applyBorder="1" applyAlignment="1">
      <alignment horizontal="center" vertical="center" wrapText="1"/>
    </xf>
    <xf numFmtId="49" fontId="5" fillId="0" borderId="4" xfId="49" applyNumberFormat="1" applyFont="1" applyFill="1" applyBorder="1" applyAlignment="1">
      <alignment horizontal="center" vertical="center" wrapText="1"/>
    </xf>
    <xf numFmtId="177" fontId="1" fillId="0" borderId="1" xfId="49" applyNumberFormat="1" applyFont="1" applyFill="1" applyBorder="1" applyAlignment="1">
      <alignment horizontal="center" vertical="center"/>
    </xf>
    <xf numFmtId="0" fontId="3" fillId="0" borderId="0" xfId="0" applyFont="1" applyFill="1" applyAlignment="1">
      <alignment vertical="center"/>
    </xf>
    <xf numFmtId="49" fontId="1" fillId="2" borderId="1" xfId="0" applyNumberFormat="1" applyFont="1" applyFill="1" applyBorder="1" applyAlignment="1">
      <alignment horizontal="left" vertical="top" wrapText="1"/>
    </xf>
    <xf numFmtId="9" fontId="11" fillId="0" borderId="1" xfId="49" applyNumberFormat="1" applyFont="1" applyFill="1" applyBorder="1" applyAlignment="1" applyProtection="1">
      <alignment horizontal="center" vertical="center"/>
    </xf>
    <xf numFmtId="49" fontId="5" fillId="0" borderId="3" xfId="49" applyNumberFormat="1" applyFont="1" applyFill="1" applyBorder="1" applyAlignment="1">
      <alignment horizontal="center" vertical="center"/>
    </xf>
    <xf numFmtId="49" fontId="5" fillId="0" borderId="4" xfId="49" applyNumberFormat="1" applyFont="1" applyFill="1" applyBorder="1" applyAlignment="1">
      <alignment horizontal="center" vertical="center"/>
    </xf>
    <xf numFmtId="176"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177" fontId="1" fillId="0" borderId="1" xfId="49" applyNumberFormat="1" applyFont="1" applyFill="1" applyBorder="1" applyAlignment="1">
      <alignment vertical="center"/>
    </xf>
    <xf numFmtId="0" fontId="12" fillId="0" borderId="0" xfId="0" applyFont="1" applyFill="1" applyAlignment="1"/>
    <xf numFmtId="0" fontId="12" fillId="0" borderId="0" xfId="0" applyFont="1" applyFill="1" applyBorder="1" applyAlignment="1">
      <alignment vertical="center"/>
    </xf>
    <xf numFmtId="0" fontId="12" fillId="0" borderId="0" xfId="0" applyFont="1" applyFill="1" applyBorder="1" applyAlignment="1"/>
    <xf numFmtId="0" fontId="11" fillId="0" borderId="0" xfId="50" applyFont="1" applyFill="1" applyAlignment="1">
      <alignment horizontal="center" vertical="center"/>
    </xf>
    <xf numFmtId="0" fontId="13" fillId="0" borderId="0" xfId="0" applyFont="1" applyFill="1" applyBorder="1" applyAlignment="1">
      <alignment horizontal="center" vertical="center"/>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xf>
    <xf numFmtId="49" fontId="14" fillId="0" borderId="1" xfId="0" applyNumberFormat="1" applyFont="1" applyFill="1" applyBorder="1" applyAlignment="1">
      <alignment horizontal="left"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176" fontId="15" fillId="0" borderId="1" xfId="0" applyNumberFormat="1" applyFont="1" applyBorder="1" applyAlignment="1">
      <alignment horizontal="right" vertical="center"/>
    </xf>
    <xf numFmtId="49" fontId="12" fillId="0" borderId="1" xfId="0" applyNumberFormat="1" applyFont="1" applyFill="1" applyBorder="1" applyAlignment="1">
      <alignment horizontal="left" vertical="top" wrapText="1"/>
    </xf>
    <xf numFmtId="0" fontId="16" fillId="0" borderId="1" xfId="0" applyFont="1" applyFill="1" applyBorder="1" applyAlignment="1">
      <alignment horizontal="center" vertical="center"/>
    </xf>
    <xf numFmtId="49" fontId="11" fillId="0" borderId="3" xfId="50" applyNumberFormat="1" applyFont="1" applyFill="1" applyBorder="1" applyAlignment="1">
      <alignment horizontal="center" vertical="center"/>
    </xf>
    <xf numFmtId="0" fontId="11" fillId="0" borderId="1" xfId="50" applyFont="1" applyFill="1" applyBorder="1" applyAlignment="1">
      <alignment horizontal="center" vertical="center"/>
    </xf>
    <xf numFmtId="49" fontId="11" fillId="0" borderId="3" xfId="50" applyNumberFormat="1" applyFont="1" applyFill="1" applyBorder="1" applyAlignment="1">
      <alignment horizontal="center" vertical="center" wrapText="1"/>
    </xf>
    <xf numFmtId="49" fontId="11" fillId="0" borderId="7" xfId="50" applyNumberFormat="1" applyFont="1" applyFill="1" applyBorder="1" applyAlignment="1">
      <alignment horizontal="center" vertical="center" wrapText="1"/>
    </xf>
    <xf numFmtId="49" fontId="12" fillId="0" borderId="3" xfId="50" applyNumberFormat="1" applyFont="1" applyFill="1" applyBorder="1" applyAlignment="1">
      <alignment horizontal="center" vertical="center"/>
    </xf>
    <xf numFmtId="0" fontId="17" fillId="0" borderId="3" xfId="49" applyFont="1" applyFill="1" applyBorder="1" applyAlignment="1">
      <alignment horizontal="center" vertical="center" wrapText="1"/>
    </xf>
    <xf numFmtId="0" fontId="18" fillId="0" borderId="1" xfId="50" applyFont="1" applyFill="1" applyBorder="1" applyAlignment="1">
      <alignment horizontal="center" vertical="center" wrapText="1"/>
    </xf>
    <xf numFmtId="49" fontId="11" fillId="0" borderId="1" xfId="50" applyNumberFormat="1" applyFont="1" applyFill="1" applyBorder="1" applyAlignment="1">
      <alignment horizontal="center" vertical="center"/>
    </xf>
    <xf numFmtId="49" fontId="11" fillId="0" borderId="1" xfId="50" applyNumberFormat="1" applyFont="1" applyFill="1" applyBorder="1" applyAlignment="1">
      <alignment horizontal="center" vertical="center" wrapText="1"/>
    </xf>
    <xf numFmtId="49" fontId="12" fillId="0" borderId="13" xfId="50" applyNumberFormat="1" applyFont="1" applyFill="1" applyBorder="1" applyAlignment="1">
      <alignment horizontal="center" vertical="center"/>
    </xf>
    <xf numFmtId="0" fontId="17" fillId="0" borderId="13" xfId="49" applyFont="1" applyFill="1" applyBorder="1" applyAlignment="1">
      <alignment horizontal="center" vertical="center" wrapText="1"/>
    </xf>
    <xf numFmtId="0" fontId="19" fillId="0" borderId="1" xfId="49" applyFont="1" applyFill="1" applyBorder="1" applyAlignment="1">
      <alignment horizontal="left" vertical="center" wrapText="1"/>
    </xf>
    <xf numFmtId="49" fontId="12" fillId="0" borderId="1" xfId="50" applyNumberFormat="1" applyFont="1" applyFill="1" applyBorder="1" applyAlignment="1">
      <alignment horizontal="center" vertical="center" wrapText="1"/>
    </xf>
    <xf numFmtId="0" fontId="17" fillId="0" borderId="4" xfId="49" applyFont="1" applyFill="1" applyBorder="1" applyAlignment="1">
      <alignment horizontal="center" vertical="center" wrapText="1"/>
    </xf>
    <xf numFmtId="49" fontId="15" fillId="4" borderId="1" xfId="50" applyNumberFormat="1" applyFont="1" applyFill="1" applyBorder="1" applyAlignment="1">
      <alignment horizontal="center" vertical="center"/>
    </xf>
    <xf numFmtId="0" fontId="20" fillId="4" borderId="1" xfId="0" applyFont="1" applyFill="1" applyBorder="1" applyAlignment="1">
      <alignment horizontal="center" vertical="center" wrapText="1"/>
    </xf>
    <xf numFmtId="49" fontId="12" fillId="4" borderId="1" xfId="50" applyNumberFormat="1" applyFont="1" applyFill="1" applyBorder="1" applyAlignment="1">
      <alignment horizontal="center" vertical="center" wrapText="1"/>
    </xf>
    <xf numFmtId="0" fontId="17" fillId="0" borderId="1" xfId="49" applyFont="1" applyFill="1" applyBorder="1" applyAlignment="1">
      <alignment horizontal="center" vertical="center" wrapText="1"/>
    </xf>
    <xf numFmtId="49" fontId="12" fillId="0" borderId="1" xfId="50" applyNumberFormat="1" applyFont="1" applyFill="1" applyBorder="1" applyAlignment="1">
      <alignment horizontal="left" vertical="center" wrapText="1"/>
    </xf>
    <xf numFmtId="49" fontId="21" fillId="0" borderId="1" xfId="0" applyNumberFormat="1" applyFont="1" applyFill="1" applyBorder="1" applyAlignment="1">
      <alignment horizontal="center" vertical="center"/>
    </xf>
    <xf numFmtId="0" fontId="20" fillId="4" borderId="1" xfId="0" applyFont="1" applyFill="1" applyBorder="1" applyAlignment="1">
      <alignment horizontal="center" vertical="center"/>
    </xf>
    <xf numFmtId="49" fontId="12" fillId="0" borderId="4" xfId="50" applyNumberFormat="1" applyFont="1" applyFill="1" applyBorder="1" applyAlignment="1">
      <alignment horizontal="center" vertical="center"/>
    </xf>
    <xf numFmtId="9" fontId="20" fillId="4" borderId="1" xfId="0" applyNumberFormat="1" applyFont="1" applyFill="1" applyBorder="1" applyAlignment="1">
      <alignment horizontal="center" vertical="center"/>
    </xf>
    <xf numFmtId="0" fontId="22" fillId="4" borderId="1" xfId="49" applyFont="1" applyFill="1" applyBorder="1" applyAlignment="1">
      <alignment horizontal="center" vertical="center" wrapText="1"/>
    </xf>
    <xf numFmtId="9" fontId="15" fillId="4" borderId="1" xfId="0" applyNumberFormat="1" applyFont="1" applyFill="1" applyBorder="1" applyAlignment="1">
      <alignment horizontal="center" vertical="center"/>
    </xf>
    <xf numFmtId="49" fontId="17" fillId="0" borderId="1" xfId="49" applyNumberFormat="1" applyFont="1" applyFill="1" applyBorder="1" applyAlignment="1">
      <alignment horizontal="center" vertical="center" wrapText="1"/>
    </xf>
    <xf numFmtId="0" fontId="15" fillId="4"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12" fillId="0" borderId="0" xfId="0" applyFont="1" applyFill="1" applyBorder="1" applyAlignment="1">
      <alignment horizontal="left"/>
    </xf>
    <xf numFmtId="0" fontId="3" fillId="0" borderId="0" xfId="0" applyFont="1" applyFill="1" applyBorder="1" applyAlignment="1">
      <alignment horizontal="center" vertical="center"/>
    </xf>
    <xf numFmtId="10" fontId="5" fillId="0" borderId="1" xfId="49" applyNumberFormat="1" applyFont="1" applyFill="1" applyBorder="1" applyAlignment="1">
      <alignment horizontal="center" vertical="center"/>
    </xf>
    <xf numFmtId="49" fontId="12" fillId="0" borderId="1" xfId="0" applyNumberFormat="1" applyFont="1" applyFill="1" applyBorder="1" applyAlignment="1">
      <alignment horizontal="left" vertical="top"/>
    </xf>
    <xf numFmtId="49" fontId="11" fillId="0" borderId="5" xfId="50" applyNumberFormat="1" applyFont="1" applyFill="1" applyBorder="1" applyAlignment="1">
      <alignment horizontal="center" vertical="center" wrapText="1"/>
    </xf>
    <xf numFmtId="49" fontId="11" fillId="0" borderId="6" xfId="50" applyNumberFormat="1" applyFont="1" applyFill="1" applyBorder="1" applyAlignment="1">
      <alignment horizontal="center" vertical="center" wrapText="1"/>
    </xf>
    <xf numFmtId="0" fontId="0" fillId="0" borderId="0" xfId="0" applyAlignment="1">
      <alignment vertical="center"/>
    </xf>
    <xf numFmtId="0" fontId="23" fillId="0" borderId="0" xfId="0" applyFont="1" applyFill="1" applyAlignment="1">
      <alignment horizontal="center" vertical="center"/>
    </xf>
    <xf numFmtId="0" fontId="3" fillId="0" borderId="0" xfId="0" applyFont="1" applyFill="1" applyAlignment="1">
      <alignment horizontal="center" vertical="center"/>
    </xf>
    <xf numFmtId="49" fontId="3" fillId="0" borderId="0" xfId="0" applyNumberFormat="1" applyFont="1" applyFill="1" applyAlignment="1">
      <alignment horizontal="center" vertical="center" wrapText="1"/>
    </xf>
    <xf numFmtId="0" fontId="3" fillId="0" borderId="3"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49" fontId="19" fillId="0" borderId="1" xfId="0" applyNumberFormat="1" applyFont="1" applyFill="1" applyBorder="1" applyAlignment="1">
      <alignment horizontal="left" vertical="top" wrapText="1"/>
    </xf>
    <xf numFmtId="0" fontId="3" fillId="0" borderId="13" xfId="0" applyFont="1" applyFill="1" applyBorder="1" applyAlignment="1">
      <alignment horizontal="center" vertical="center"/>
    </xf>
    <xf numFmtId="49" fontId="24" fillId="0" borderId="1" xfId="0" applyNumberFormat="1" applyFont="1" applyFill="1" applyBorder="1" applyAlignment="1">
      <alignment horizontal="left" vertical="top" wrapText="1"/>
    </xf>
    <xf numFmtId="0" fontId="3" fillId="0" borderId="4" xfId="0" applyFont="1" applyFill="1" applyBorder="1" applyAlignment="1">
      <alignment horizontal="center" vertical="center"/>
    </xf>
    <xf numFmtId="49" fontId="19"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colors>
    <mruColors>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D16"/>
  <sheetViews>
    <sheetView workbookViewId="0">
      <selection activeCell="D6" sqref="D6"/>
    </sheetView>
  </sheetViews>
  <sheetFormatPr defaultColWidth="9" defaultRowHeight="14.25" outlineLevelCol="3"/>
  <cols>
    <col min="1" max="1" width="24.9" style="162" customWidth="1"/>
    <col min="2" max="2" width="21.1" style="162" customWidth="1"/>
    <col min="3" max="3" width="22" style="162" customWidth="1"/>
    <col min="4" max="4" width="57.1" style="162" customWidth="1"/>
    <col min="5" max="16384" width="9" style="162"/>
  </cols>
  <sheetData>
    <row r="1" ht="30" customHeight="1" spans="1:4">
      <c r="A1" s="163" t="s">
        <v>0</v>
      </c>
      <c r="B1" s="163"/>
      <c r="C1" s="163"/>
      <c r="D1" s="163"/>
    </row>
    <row r="2" ht="28.05" customHeight="1" spans="1:4">
      <c r="A2" s="6" t="s">
        <v>1</v>
      </c>
      <c r="B2" s="164"/>
      <c r="C2" s="164"/>
      <c r="D2" s="165" t="s">
        <v>2</v>
      </c>
    </row>
    <row r="3" ht="59" customHeight="1" spans="1:4">
      <c r="A3" s="166" t="s">
        <v>3</v>
      </c>
      <c r="B3" s="167" t="s">
        <v>4</v>
      </c>
      <c r="C3" s="168"/>
      <c r="D3" s="169" t="s">
        <v>5</v>
      </c>
    </row>
    <row r="4" ht="129" customHeight="1" spans="1:4">
      <c r="A4" s="170"/>
      <c r="B4" s="167" t="s">
        <v>6</v>
      </c>
      <c r="C4" s="168"/>
      <c r="D4" s="169" t="s">
        <v>7</v>
      </c>
    </row>
    <row r="5" ht="61" customHeight="1" spans="1:4">
      <c r="A5" s="170"/>
      <c r="B5" s="167" t="s">
        <v>8</v>
      </c>
      <c r="C5" s="168"/>
      <c r="D5" s="171" t="s">
        <v>9</v>
      </c>
    </row>
    <row r="6" ht="49" customHeight="1" spans="1:4">
      <c r="A6" s="170"/>
      <c r="B6" s="167" t="s">
        <v>10</v>
      </c>
      <c r="C6" s="168"/>
      <c r="D6" s="169" t="s">
        <v>11</v>
      </c>
    </row>
    <row r="7" ht="54" customHeight="1" spans="1:4">
      <c r="A7" s="172"/>
      <c r="B7" s="167" t="s">
        <v>12</v>
      </c>
      <c r="C7" s="168"/>
      <c r="D7" s="173" t="s">
        <v>13</v>
      </c>
    </row>
    <row r="8" ht="37.2" customHeight="1" spans="1:4">
      <c r="A8" s="166" t="s">
        <v>14</v>
      </c>
      <c r="B8" s="167" t="s">
        <v>15</v>
      </c>
      <c r="C8" s="168"/>
      <c r="D8" s="169" t="s">
        <v>16</v>
      </c>
    </row>
    <row r="9" ht="51" customHeight="1" spans="1:4">
      <c r="A9" s="170"/>
      <c r="B9" s="166" t="s">
        <v>17</v>
      </c>
      <c r="C9" s="174" t="s">
        <v>18</v>
      </c>
      <c r="D9" s="169" t="s">
        <v>19</v>
      </c>
    </row>
    <row r="10" ht="76.05" customHeight="1" spans="1:4">
      <c r="A10" s="172"/>
      <c r="B10" s="172"/>
      <c r="C10" s="174" t="s">
        <v>20</v>
      </c>
      <c r="D10" s="169" t="s">
        <v>21</v>
      </c>
    </row>
    <row r="11" ht="33.6" customHeight="1" spans="1:4">
      <c r="A11" s="167" t="s">
        <v>22</v>
      </c>
      <c r="B11" s="175"/>
      <c r="C11" s="168"/>
      <c r="D11" s="169" t="s">
        <v>23</v>
      </c>
    </row>
    <row r="12" ht="42.6" customHeight="1" spans="1:4">
      <c r="A12" s="167" t="s">
        <v>24</v>
      </c>
      <c r="B12" s="175"/>
      <c r="C12" s="168"/>
      <c r="D12" s="169" t="s">
        <v>25</v>
      </c>
    </row>
    <row r="13" ht="36.6" customHeight="1" spans="1:4">
      <c r="A13" s="167" t="s">
        <v>26</v>
      </c>
      <c r="B13" s="175"/>
      <c r="C13" s="168"/>
      <c r="D13" s="169" t="s">
        <v>27</v>
      </c>
    </row>
    <row r="14" ht="37.8" customHeight="1" spans="1:4">
      <c r="A14" s="167" t="s">
        <v>28</v>
      </c>
      <c r="B14" s="175"/>
      <c r="C14" s="168"/>
      <c r="D14" s="169" t="s">
        <v>29</v>
      </c>
    </row>
    <row r="15" ht="34.05" customHeight="1" spans="1:4">
      <c r="A15" s="174" t="s">
        <v>30</v>
      </c>
      <c r="B15" s="174"/>
      <c r="C15" s="174"/>
      <c r="D15" s="173" t="s">
        <v>31</v>
      </c>
    </row>
    <row r="16" ht="24" customHeight="1" spans="1:4">
      <c r="A16" s="156" t="s">
        <v>32</v>
      </c>
      <c r="B16" s="156"/>
      <c r="C16" s="156"/>
      <c r="D16" s="156"/>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J49"/>
  <sheetViews>
    <sheetView zoomScale="90" zoomScaleNormal="90" workbookViewId="0">
      <selection activeCell="C4" sqref="C4:D4"/>
    </sheetView>
  </sheetViews>
  <sheetFormatPr defaultColWidth="8" defaultRowHeight="14.25"/>
  <cols>
    <col min="1" max="1" width="14.7" style="112" customWidth="1"/>
    <col min="2" max="2" width="15.3" style="112" customWidth="1"/>
    <col min="3" max="3" width="19.6" style="112" customWidth="1"/>
    <col min="4" max="4" width="17.2" style="112" customWidth="1"/>
    <col min="5" max="5" width="23.3" style="112" customWidth="1"/>
    <col min="6" max="6" width="20.7" style="112" customWidth="1"/>
    <col min="7" max="7" width="19" style="112" customWidth="1"/>
    <col min="8" max="10" width="17.6" style="112" customWidth="1"/>
    <col min="11" max="251" width="8" style="112"/>
  </cols>
  <sheetData>
    <row r="1" s="112" customFormat="1" ht="55.95" customHeight="1" spans="1:10">
      <c r="A1" s="116" t="s">
        <v>33</v>
      </c>
      <c r="B1" s="116"/>
      <c r="C1" s="116"/>
      <c r="D1" s="116"/>
      <c r="E1" s="116"/>
      <c r="F1" s="116"/>
      <c r="G1" s="116"/>
      <c r="H1" s="116"/>
      <c r="I1" s="116"/>
      <c r="J1" s="116"/>
    </row>
    <row r="2" s="112" customFormat="1" ht="31.05" customHeight="1" spans="1:10">
      <c r="A2" s="6" t="s">
        <v>1</v>
      </c>
      <c r="B2" s="116"/>
      <c r="C2" s="116"/>
      <c r="D2" s="116"/>
      <c r="E2" s="116"/>
      <c r="F2" s="116"/>
      <c r="G2" s="116"/>
      <c r="H2" s="116"/>
      <c r="I2" s="116"/>
      <c r="J2" s="157" t="s">
        <v>34</v>
      </c>
    </row>
    <row r="3" s="112" customFormat="1" ht="30" customHeight="1" spans="1:10">
      <c r="A3" s="117" t="s">
        <v>35</v>
      </c>
      <c r="B3" s="118" t="s">
        <v>36</v>
      </c>
      <c r="C3" s="119"/>
      <c r="D3" s="119"/>
      <c r="E3" s="119"/>
      <c r="F3" s="119"/>
      <c r="G3" s="119"/>
      <c r="H3" s="119"/>
      <c r="I3" s="119"/>
      <c r="J3" s="119"/>
    </row>
    <row r="4" s="113" customFormat="1" ht="45" customHeight="1" spans="1:10">
      <c r="A4" s="120" t="s">
        <v>37</v>
      </c>
      <c r="B4" s="120"/>
      <c r="C4" s="121" t="s">
        <v>38</v>
      </c>
      <c r="D4" s="121"/>
      <c r="E4" s="122" t="s">
        <v>39</v>
      </c>
      <c r="F4" s="123" t="s">
        <v>40</v>
      </c>
      <c r="G4" s="122" t="s">
        <v>41</v>
      </c>
      <c r="H4" s="122" t="s">
        <v>42</v>
      </c>
      <c r="I4" s="122" t="s">
        <v>43</v>
      </c>
      <c r="J4" s="121" t="s">
        <v>44</v>
      </c>
    </row>
    <row r="5" s="113" customFormat="1" ht="31.05" customHeight="1" spans="1:10">
      <c r="A5" s="120"/>
      <c r="B5" s="120"/>
      <c r="C5" s="121" t="s">
        <v>45</v>
      </c>
      <c r="D5" s="121"/>
      <c r="E5" s="124">
        <v>571.59</v>
      </c>
      <c r="F5" s="124">
        <f>G5-E5</f>
        <v>189.56</v>
      </c>
      <c r="G5" s="124">
        <f t="shared" ref="G5:H5" si="0">G6+G7</f>
        <v>761.15</v>
      </c>
      <c r="H5" s="124">
        <f t="shared" si="0"/>
        <v>753</v>
      </c>
      <c r="I5" s="158">
        <f>H5/G5</f>
        <v>0.989292517900545</v>
      </c>
      <c r="J5" s="159" t="s">
        <v>46</v>
      </c>
    </row>
    <row r="6" s="113" customFormat="1" ht="34.95" customHeight="1" spans="1:10">
      <c r="A6" s="120"/>
      <c r="B6" s="120"/>
      <c r="C6" s="120" t="s">
        <v>47</v>
      </c>
      <c r="D6" s="121" t="s">
        <v>45</v>
      </c>
      <c r="E6" s="124">
        <v>567.46</v>
      </c>
      <c r="F6" s="124">
        <f>G6-E6</f>
        <v>2.08999999999992</v>
      </c>
      <c r="G6" s="124">
        <v>569.55</v>
      </c>
      <c r="H6" s="124">
        <v>569.38</v>
      </c>
      <c r="I6" s="158">
        <f t="shared" ref="I6:I10" si="1">H6/G6</f>
        <v>0.999701518742867</v>
      </c>
      <c r="J6" s="159"/>
    </row>
    <row r="7" s="113" customFormat="1" ht="34.95" customHeight="1" spans="1:10">
      <c r="A7" s="120"/>
      <c r="B7" s="120"/>
      <c r="C7" s="120" t="s">
        <v>48</v>
      </c>
      <c r="D7" s="121" t="s">
        <v>45</v>
      </c>
      <c r="E7" s="124">
        <v>4.13</v>
      </c>
      <c r="F7" s="124">
        <f t="shared" ref="F7:F10" si="2">G7-E7</f>
        <v>187.47</v>
      </c>
      <c r="G7" s="124">
        <v>191.6</v>
      </c>
      <c r="H7" s="124">
        <v>183.62</v>
      </c>
      <c r="I7" s="158">
        <f t="shared" si="1"/>
        <v>0.958350730688935</v>
      </c>
      <c r="J7" s="159"/>
    </row>
    <row r="8" s="113" customFormat="1" ht="34.95" customHeight="1" spans="1:10">
      <c r="A8" s="120"/>
      <c r="B8" s="120"/>
      <c r="C8" s="120"/>
      <c r="D8" s="121" t="s">
        <v>49</v>
      </c>
      <c r="E8" s="124">
        <v>4.13</v>
      </c>
      <c r="F8" s="124">
        <f t="shared" si="2"/>
        <v>136.64</v>
      </c>
      <c r="G8" s="124">
        <v>140.77</v>
      </c>
      <c r="H8" s="124">
        <v>140.71</v>
      </c>
      <c r="I8" s="158">
        <f t="shared" si="1"/>
        <v>0.999573772820914</v>
      </c>
      <c r="J8" s="159"/>
    </row>
    <row r="9" s="113" customFormat="1" ht="34.95" customHeight="1" spans="1:10">
      <c r="A9" s="120"/>
      <c r="B9" s="120"/>
      <c r="C9" s="120"/>
      <c r="D9" s="121" t="s">
        <v>50</v>
      </c>
      <c r="E9" s="124">
        <v>0</v>
      </c>
      <c r="F9" s="124">
        <f t="shared" si="2"/>
        <v>40.15</v>
      </c>
      <c r="G9" s="124">
        <v>40.15</v>
      </c>
      <c r="H9" s="124">
        <v>32.48</v>
      </c>
      <c r="I9" s="158">
        <f t="shared" si="1"/>
        <v>0.808966376089664</v>
      </c>
      <c r="J9" s="159"/>
    </row>
    <row r="10" s="113" customFormat="1" ht="34.95" customHeight="1" spans="1:10">
      <c r="A10" s="120"/>
      <c r="B10" s="120"/>
      <c r="C10" s="120"/>
      <c r="D10" s="121" t="s">
        <v>51</v>
      </c>
      <c r="E10" s="124"/>
      <c r="F10" s="124">
        <f t="shared" si="2"/>
        <v>10.68</v>
      </c>
      <c r="G10" s="124">
        <v>10.68</v>
      </c>
      <c r="H10" s="124">
        <v>10.43</v>
      </c>
      <c r="I10" s="158">
        <f t="shared" si="1"/>
        <v>0.976591760299625</v>
      </c>
      <c r="J10" s="159"/>
    </row>
    <row r="11" s="114" customFormat="1" ht="26.4" customHeight="1" spans="1:10">
      <c r="A11" s="120" t="s">
        <v>52</v>
      </c>
      <c r="B11" s="120"/>
      <c r="C11" s="125" t="s">
        <v>7</v>
      </c>
      <c r="D11" s="125"/>
      <c r="E11" s="125"/>
      <c r="F11" s="125"/>
      <c r="G11" s="125"/>
      <c r="H11" s="125"/>
      <c r="I11" s="125"/>
      <c r="J11" s="125"/>
    </row>
    <row r="12" s="114" customFormat="1" ht="59" customHeight="1" spans="1:10">
      <c r="A12" s="120"/>
      <c r="B12" s="120"/>
      <c r="C12" s="125"/>
      <c r="D12" s="125"/>
      <c r="E12" s="125"/>
      <c r="F12" s="125"/>
      <c r="G12" s="125"/>
      <c r="H12" s="125"/>
      <c r="I12" s="125"/>
      <c r="J12" s="125"/>
    </row>
    <row r="13" s="112" customFormat="1" ht="43.95" customHeight="1" spans="1:10">
      <c r="A13" s="126" t="s">
        <v>53</v>
      </c>
      <c r="B13" s="126"/>
      <c r="C13" s="126"/>
      <c r="D13" s="126"/>
      <c r="E13" s="126"/>
      <c r="F13" s="126"/>
      <c r="G13" s="126"/>
      <c r="H13" s="126"/>
      <c r="I13" s="126"/>
      <c r="J13" s="126"/>
    </row>
    <row r="14" s="115" customFormat="1" ht="25.2" customHeight="1" spans="1:10">
      <c r="A14" s="127" t="s">
        <v>54</v>
      </c>
      <c r="B14" s="128" t="s">
        <v>55</v>
      </c>
      <c r="C14" s="128" t="s">
        <v>56</v>
      </c>
      <c r="D14" s="127" t="s">
        <v>57</v>
      </c>
      <c r="E14" s="129" t="s">
        <v>58</v>
      </c>
      <c r="F14" s="129" t="s">
        <v>59</v>
      </c>
      <c r="G14" s="129" t="s">
        <v>60</v>
      </c>
      <c r="H14" s="130" t="s">
        <v>61</v>
      </c>
      <c r="I14" s="160"/>
      <c r="J14" s="161"/>
    </row>
    <row r="15" s="115" customFormat="1" ht="27" customHeight="1" spans="1:10">
      <c r="A15" s="131" t="s">
        <v>62</v>
      </c>
      <c r="B15" s="132" t="s">
        <v>63</v>
      </c>
      <c r="C15" s="133" t="s">
        <v>64</v>
      </c>
      <c r="D15" s="134" t="s">
        <v>65</v>
      </c>
      <c r="E15" s="135" t="s">
        <v>66</v>
      </c>
      <c r="F15" s="135" t="s">
        <v>67</v>
      </c>
      <c r="G15" s="135" t="s">
        <v>68</v>
      </c>
      <c r="H15" s="130"/>
      <c r="I15" s="160"/>
      <c r="J15" s="161"/>
    </row>
    <row r="16" s="115" customFormat="1" ht="27" customHeight="1" spans="1:10">
      <c r="A16" s="136"/>
      <c r="B16" s="137"/>
      <c r="C16" s="133" t="s">
        <v>69</v>
      </c>
      <c r="D16" s="134" t="s">
        <v>65</v>
      </c>
      <c r="E16" s="135" t="s">
        <v>70</v>
      </c>
      <c r="F16" s="135" t="s">
        <v>67</v>
      </c>
      <c r="G16" s="135" t="s">
        <v>68</v>
      </c>
      <c r="H16" s="135"/>
      <c r="I16" s="135"/>
      <c r="J16" s="135"/>
    </row>
    <row r="17" s="115" customFormat="1" ht="27" customHeight="1" spans="1:10">
      <c r="A17" s="136"/>
      <c r="B17" s="137"/>
      <c r="C17" s="138" t="s">
        <v>71</v>
      </c>
      <c r="D17" s="127" t="s">
        <v>72</v>
      </c>
      <c r="E17" s="129" t="s">
        <v>73</v>
      </c>
      <c r="F17" s="129" t="s">
        <v>67</v>
      </c>
      <c r="G17" s="135" t="s">
        <v>68</v>
      </c>
      <c r="H17" s="139"/>
      <c r="I17" s="139"/>
      <c r="J17" s="139"/>
    </row>
    <row r="18" s="115" customFormat="1" ht="27" customHeight="1" spans="1:10">
      <c r="A18" s="136"/>
      <c r="B18" s="137"/>
      <c r="C18" s="138" t="s">
        <v>74</v>
      </c>
      <c r="D18" s="127" t="s">
        <v>72</v>
      </c>
      <c r="E18" s="129" t="s">
        <v>75</v>
      </c>
      <c r="F18" s="129" t="s">
        <v>67</v>
      </c>
      <c r="G18" s="135" t="s">
        <v>68</v>
      </c>
      <c r="H18" s="139"/>
      <c r="I18" s="139"/>
      <c r="J18" s="139"/>
    </row>
    <row r="19" s="115" customFormat="1" ht="27" customHeight="1" spans="1:10">
      <c r="A19" s="136"/>
      <c r="B19" s="137"/>
      <c r="C19" s="138" t="s">
        <v>76</v>
      </c>
      <c r="D19" s="127" t="s">
        <v>72</v>
      </c>
      <c r="E19" s="129" t="s">
        <v>77</v>
      </c>
      <c r="F19" s="129" t="s">
        <v>67</v>
      </c>
      <c r="G19" s="135" t="s">
        <v>68</v>
      </c>
      <c r="H19" s="139"/>
      <c r="I19" s="139"/>
      <c r="J19" s="139"/>
    </row>
    <row r="20" s="115" customFormat="1" ht="27" customHeight="1" spans="1:10">
      <c r="A20" s="136"/>
      <c r="B20" s="137"/>
      <c r="C20" s="138" t="s">
        <v>78</v>
      </c>
      <c r="D20" s="127" t="s">
        <v>72</v>
      </c>
      <c r="E20" s="129" t="s">
        <v>79</v>
      </c>
      <c r="F20" s="129" t="s">
        <v>67</v>
      </c>
      <c r="G20" s="135" t="s">
        <v>68</v>
      </c>
      <c r="H20" s="139"/>
      <c r="I20" s="139"/>
      <c r="J20" s="139"/>
    </row>
    <row r="21" s="115" customFormat="1" ht="27" customHeight="1" spans="1:10">
      <c r="A21" s="136"/>
      <c r="B21" s="137"/>
      <c r="C21" s="138" t="s">
        <v>80</v>
      </c>
      <c r="D21" s="127" t="s">
        <v>72</v>
      </c>
      <c r="E21" s="129" t="s">
        <v>66</v>
      </c>
      <c r="F21" s="129" t="s">
        <v>67</v>
      </c>
      <c r="G21" s="135" t="s">
        <v>68</v>
      </c>
      <c r="H21" s="139"/>
      <c r="I21" s="139"/>
      <c r="J21" s="139"/>
    </row>
    <row r="22" s="115" customFormat="1" ht="27" customHeight="1" spans="1:10">
      <c r="A22" s="136"/>
      <c r="B22" s="137"/>
      <c r="C22" s="138" t="s">
        <v>81</v>
      </c>
      <c r="D22" s="127" t="s">
        <v>72</v>
      </c>
      <c r="E22" s="129" t="s">
        <v>82</v>
      </c>
      <c r="F22" s="129" t="s">
        <v>67</v>
      </c>
      <c r="G22" s="135" t="s">
        <v>68</v>
      </c>
      <c r="H22" s="139"/>
      <c r="I22" s="139"/>
      <c r="J22" s="139"/>
    </row>
    <row r="23" s="115" customFormat="1" ht="27" customHeight="1" spans="1:10">
      <c r="A23" s="136"/>
      <c r="B23" s="137"/>
      <c r="C23" s="138" t="s">
        <v>83</v>
      </c>
      <c r="D23" s="127" t="s">
        <v>72</v>
      </c>
      <c r="E23" s="129" t="s">
        <v>73</v>
      </c>
      <c r="F23" s="129" t="s">
        <v>67</v>
      </c>
      <c r="G23" s="135" t="s">
        <v>68</v>
      </c>
      <c r="H23" s="139"/>
      <c r="I23" s="139"/>
      <c r="J23" s="139"/>
    </row>
    <row r="24" s="115" customFormat="1" ht="27" customHeight="1" spans="1:10">
      <c r="A24" s="136"/>
      <c r="B24" s="140"/>
      <c r="C24" s="138" t="s">
        <v>84</v>
      </c>
      <c r="D24" s="141" t="s">
        <v>65</v>
      </c>
      <c r="E24" s="129">
        <v>100</v>
      </c>
      <c r="F24" s="142" t="s">
        <v>85</v>
      </c>
      <c r="G24" s="143" t="s">
        <v>68</v>
      </c>
      <c r="H24" s="139"/>
      <c r="I24" s="139"/>
      <c r="J24" s="139"/>
    </row>
    <row r="25" ht="27" customHeight="1" spans="1:10">
      <c r="A25" s="136"/>
      <c r="B25" s="144" t="s">
        <v>86</v>
      </c>
      <c r="C25" s="133" t="s">
        <v>87</v>
      </c>
      <c r="D25" s="141" t="s">
        <v>65</v>
      </c>
      <c r="E25" s="143" t="s">
        <v>88</v>
      </c>
      <c r="F25" s="142" t="s">
        <v>85</v>
      </c>
      <c r="G25" s="143" t="s">
        <v>68</v>
      </c>
      <c r="H25" s="145"/>
      <c r="I25" s="145"/>
      <c r="J25" s="145"/>
    </row>
    <row r="26" ht="27" customHeight="1" spans="1:10">
      <c r="A26" s="136"/>
      <c r="B26" s="144"/>
      <c r="C26" s="133" t="s">
        <v>89</v>
      </c>
      <c r="D26" s="141" t="s">
        <v>65</v>
      </c>
      <c r="E26" s="143" t="s">
        <v>88</v>
      </c>
      <c r="F26" s="142" t="s">
        <v>85</v>
      </c>
      <c r="G26" s="143" t="s">
        <v>68</v>
      </c>
      <c r="H26" s="145"/>
      <c r="I26" s="145"/>
      <c r="J26" s="145"/>
    </row>
    <row r="27" ht="27" customHeight="1" spans="1:10">
      <c r="A27" s="136"/>
      <c r="B27" s="144"/>
      <c r="C27" s="133" t="s">
        <v>90</v>
      </c>
      <c r="D27" s="146" t="s">
        <v>91</v>
      </c>
      <c r="E27" s="146" t="s">
        <v>92</v>
      </c>
      <c r="F27" s="146" t="s">
        <v>93</v>
      </c>
      <c r="G27" s="143" t="s">
        <v>68</v>
      </c>
      <c r="H27" s="145"/>
      <c r="I27" s="145"/>
      <c r="J27" s="145"/>
    </row>
    <row r="28" ht="27" customHeight="1" spans="1:10">
      <c r="A28" s="136"/>
      <c r="B28" s="144"/>
      <c r="C28" s="133" t="s">
        <v>94</v>
      </c>
      <c r="D28" s="146" t="s">
        <v>72</v>
      </c>
      <c r="E28" s="146" t="s">
        <v>88</v>
      </c>
      <c r="F28" s="146" t="s">
        <v>93</v>
      </c>
      <c r="G28" s="143" t="s">
        <v>68</v>
      </c>
      <c r="H28" s="145"/>
      <c r="I28" s="145"/>
      <c r="J28" s="145"/>
    </row>
    <row r="29" ht="27" customHeight="1" spans="1:10">
      <c r="A29" s="136"/>
      <c r="B29" s="144"/>
      <c r="C29" s="133" t="s">
        <v>95</v>
      </c>
      <c r="D29" s="146" t="s">
        <v>72</v>
      </c>
      <c r="E29" s="146" t="s">
        <v>88</v>
      </c>
      <c r="F29" s="146" t="s">
        <v>93</v>
      </c>
      <c r="G29" s="143" t="s">
        <v>68</v>
      </c>
      <c r="H29" s="145"/>
      <c r="I29" s="145"/>
      <c r="J29" s="145"/>
    </row>
    <row r="30" ht="27" customHeight="1" spans="1:10">
      <c r="A30" s="136"/>
      <c r="B30" s="144"/>
      <c r="C30" s="133" t="s">
        <v>96</v>
      </c>
      <c r="D30" s="146" t="s">
        <v>72</v>
      </c>
      <c r="E30" s="146" t="s">
        <v>88</v>
      </c>
      <c r="F30" s="146" t="s">
        <v>93</v>
      </c>
      <c r="G30" s="143" t="s">
        <v>68</v>
      </c>
      <c r="H30" s="145"/>
      <c r="I30" s="145"/>
      <c r="J30" s="145"/>
    </row>
    <row r="31" ht="27" customHeight="1" spans="1:10">
      <c r="A31" s="136"/>
      <c r="B31" s="144" t="s">
        <v>97</v>
      </c>
      <c r="C31" s="133" t="s">
        <v>98</v>
      </c>
      <c r="D31" s="141" t="s">
        <v>65</v>
      </c>
      <c r="E31" s="139" t="s">
        <v>99</v>
      </c>
      <c r="F31" s="139" t="s">
        <v>100</v>
      </c>
      <c r="G31" s="139" t="s">
        <v>101</v>
      </c>
      <c r="H31" s="145"/>
      <c r="I31" s="145"/>
      <c r="J31" s="145"/>
    </row>
    <row r="32" ht="27" customHeight="1" spans="1:10">
      <c r="A32" s="136"/>
      <c r="B32" s="144"/>
      <c r="C32" s="133" t="s">
        <v>102</v>
      </c>
      <c r="D32" s="141" t="s">
        <v>65</v>
      </c>
      <c r="E32" s="147">
        <v>840</v>
      </c>
      <c r="F32" s="142" t="s">
        <v>100</v>
      </c>
      <c r="G32" s="147" t="s">
        <v>103</v>
      </c>
      <c r="H32" s="145"/>
      <c r="I32" s="145"/>
      <c r="J32" s="145"/>
    </row>
    <row r="33" ht="27" customHeight="1" spans="1:10">
      <c r="A33" s="136"/>
      <c r="B33" s="144"/>
      <c r="C33" s="133" t="s">
        <v>104</v>
      </c>
      <c r="D33" s="141" t="s">
        <v>65</v>
      </c>
      <c r="E33" s="147">
        <v>300</v>
      </c>
      <c r="F33" s="142" t="s">
        <v>100</v>
      </c>
      <c r="G33" s="147" t="s">
        <v>105</v>
      </c>
      <c r="H33" s="145"/>
      <c r="I33" s="145"/>
      <c r="J33" s="145"/>
    </row>
    <row r="34" ht="27" customHeight="1" spans="1:10">
      <c r="A34" s="136"/>
      <c r="B34" s="144"/>
      <c r="C34" s="133" t="s">
        <v>106</v>
      </c>
      <c r="D34" s="141" t="s">
        <v>65</v>
      </c>
      <c r="E34" s="147">
        <v>6000</v>
      </c>
      <c r="F34" s="142" t="s">
        <v>100</v>
      </c>
      <c r="G34" s="147" t="s">
        <v>107</v>
      </c>
      <c r="H34" s="145"/>
      <c r="I34" s="145"/>
      <c r="J34" s="145"/>
    </row>
    <row r="35" ht="27" customHeight="1" spans="1:10">
      <c r="A35" s="136"/>
      <c r="B35" s="144"/>
      <c r="C35" s="133" t="s">
        <v>108</v>
      </c>
      <c r="D35" s="141" t="s">
        <v>65</v>
      </c>
      <c r="E35" s="147">
        <v>1250</v>
      </c>
      <c r="F35" s="142" t="s">
        <v>100</v>
      </c>
      <c r="G35" s="147" t="s">
        <v>109</v>
      </c>
      <c r="H35" s="145"/>
      <c r="I35" s="145"/>
      <c r="J35" s="145"/>
    </row>
    <row r="36" ht="27" customHeight="1" spans="1:10">
      <c r="A36" s="148"/>
      <c r="B36" s="144"/>
      <c r="C36" s="133" t="s">
        <v>110</v>
      </c>
      <c r="D36" s="141" t="s">
        <v>65</v>
      </c>
      <c r="E36" s="147">
        <v>625</v>
      </c>
      <c r="F36" s="142" t="s">
        <v>100</v>
      </c>
      <c r="G36" s="147" t="s">
        <v>111</v>
      </c>
      <c r="H36" s="145"/>
      <c r="I36" s="145"/>
      <c r="J36" s="145"/>
    </row>
    <row r="37" ht="27" customHeight="1" spans="1:10">
      <c r="A37" s="136" t="s">
        <v>112</v>
      </c>
      <c r="B37" s="132" t="s">
        <v>113</v>
      </c>
      <c r="C37" s="133" t="s">
        <v>114</v>
      </c>
      <c r="D37" s="141" t="s">
        <v>65</v>
      </c>
      <c r="E37" s="147" t="s">
        <v>115</v>
      </c>
      <c r="F37" s="142"/>
      <c r="G37" s="147" t="s">
        <v>115</v>
      </c>
      <c r="H37" s="145"/>
      <c r="I37" s="145"/>
      <c r="J37" s="145"/>
    </row>
    <row r="38" ht="27" customHeight="1" spans="1:10">
      <c r="A38" s="136"/>
      <c r="B38" s="137"/>
      <c r="C38" s="133" t="s">
        <v>116</v>
      </c>
      <c r="D38" s="141" t="s">
        <v>65</v>
      </c>
      <c r="E38" s="147">
        <v>100</v>
      </c>
      <c r="F38" s="142" t="s">
        <v>85</v>
      </c>
      <c r="G38" s="149">
        <v>1</v>
      </c>
      <c r="H38" s="145"/>
      <c r="I38" s="145"/>
      <c r="J38" s="145"/>
    </row>
    <row r="39" ht="27" customHeight="1" spans="1:10">
      <c r="A39" s="136"/>
      <c r="B39" s="137"/>
      <c r="C39" s="133" t="s">
        <v>117</v>
      </c>
      <c r="D39" s="146" t="s">
        <v>91</v>
      </c>
      <c r="E39" s="146" t="s">
        <v>88</v>
      </c>
      <c r="F39" s="146" t="s">
        <v>93</v>
      </c>
      <c r="G39" s="149">
        <v>1</v>
      </c>
      <c r="H39" s="145"/>
      <c r="I39" s="145"/>
      <c r="J39" s="145"/>
    </row>
    <row r="40" ht="27" customHeight="1" spans="1:10">
      <c r="A40" s="136"/>
      <c r="B40" s="137"/>
      <c r="C40" s="133" t="s">
        <v>118</v>
      </c>
      <c r="D40" s="150" t="s">
        <v>91</v>
      </c>
      <c r="E40" s="151">
        <v>0.98</v>
      </c>
      <c r="F40" s="142" t="s">
        <v>85</v>
      </c>
      <c r="G40" s="149">
        <v>1</v>
      </c>
      <c r="H40" s="145"/>
      <c r="I40" s="145"/>
      <c r="J40" s="145"/>
    </row>
    <row r="41" ht="27" customHeight="1" spans="1:10">
      <c r="A41" s="136"/>
      <c r="B41" s="137"/>
      <c r="C41" s="133" t="s">
        <v>119</v>
      </c>
      <c r="D41" s="146" t="s">
        <v>72</v>
      </c>
      <c r="E41" s="146" t="s">
        <v>88</v>
      </c>
      <c r="F41" s="146" t="s">
        <v>93</v>
      </c>
      <c r="G41" s="149">
        <v>1</v>
      </c>
      <c r="H41" s="145"/>
      <c r="I41" s="145"/>
      <c r="J41" s="145"/>
    </row>
    <row r="42" ht="27" customHeight="1" spans="1:10">
      <c r="A42" s="136"/>
      <c r="B42" s="137"/>
      <c r="C42" s="133" t="s">
        <v>120</v>
      </c>
      <c r="D42" s="146" t="s">
        <v>91</v>
      </c>
      <c r="E42" s="146" t="s">
        <v>121</v>
      </c>
      <c r="F42" s="146" t="s">
        <v>93</v>
      </c>
      <c r="G42" s="149">
        <v>0.96</v>
      </c>
      <c r="H42" s="145"/>
      <c r="I42" s="145"/>
      <c r="J42" s="145"/>
    </row>
    <row r="43" ht="27" customHeight="1" spans="1:10">
      <c r="A43" s="148"/>
      <c r="B43" s="140"/>
      <c r="C43" s="133" t="s">
        <v>122</v>
      </c>
      <c r="D43" s="150" t="s">
        <v>65</v>
      </c>
      <c r="E43" s="146" t="s">
        <v>123</v>
      </c>
      <c r="F43" s="142" t="s">
        <v>124</v>
      </c>
      <c r="G43" s="146" t="s">
        <v>125</v>
      </c>
      <c r="H43" s="145"/>
      <c r="I43" s="145"/>
      <c r="J43" s="145"/>
    </row>
    <row r="44" ht="27" customHeight="1" spans="1:10">
      <c r="A44" s="144" t="s">
        <v>126</v>
      </c>
      <c r="B44" s="152" t="s">
        <v>127</v>
      </c>
      <c r="C44" s="133" t="s">
        <v>128</v>
      </c>
      <c r="D44" s="150" t="s">
        <v>91</v>
      </c>
      <c r="E44" s="153">
        <v>95</v>
      </c>
      <c r="F44" s="142" t="s">
        <v>85</v>
      </c>
      <c r="G44" s="149">
        <v>0.98</v>
      </c>
      <c r="H44" s="145"/>
      <c r="I44" s="145"/>
      <c r="J44" s="145"/>
    </row>
    <row r="45" ht="27" customHeight="1" spans="1:10">
      <c r="A45" s="144"/>
      <c r="B45" s="152"/>
      <c r="C45" s="133" t="s">
        <v>129</v>
      </c>
      <c r="D45" s="150" t="s">
        <v>91</v>
      </c>
      <c r="E45" s="153">
        <v>95</v>
      </c>
      <c r="F45" s="142" t="s">
        <v>85</v>
      </c>
      <c r="G45" s="149">
        <v>0.98</v>
      </c>
      <c r="H45" s="145"/>
      <c r="I45" s="145"/>
      <c r="J45" s="145"/>
    </row>
    <row r="46" ht="27" customHeight="1" spans="1:10">
      <c r="A46" s="144"/>
      <c r="B46" s="152"/>
      <c r="C46" s="133" t="s">
        <v>130</v>
      </c>
      <c r="D46" s="146" t="s">
        <v>91</v>
      </c>
      <c r="E46" s="146" t="s">
        <v>131</v>
      </c>
      <c r="F46" s="146" t="s">
        <v>93</v>
      </c>
      <c r="G46" s="146" t="s">
        <v>132</v>
      </c>
      <c r="H46" s="145"/>
      <c r="I46" s="145"/>
      <c r="J46" s="145"/>
    </row>
    <row r="47" ht="27" customHeight="1" spans="1:10">
      <c r="A47" s="154" t="s">
        <v>133</v>
      </c>
      <c r="B47" s="155" t="s">
        <v>31</v>
      </c>
      <c r="C47" s="155"/>
      <c r="D47" s="155"/>
      <c r="E47" s="155"/>
      <c r="F47" s="155"/>
      <c r="G47" s="155"/>
      <c r="H47" s="155"/>
      <c r="I47" s="155"/>
      <c r="J47" s="155"/>
    </row>
    <row r="48" spans="1:10">
      <c r="A48" s="156" t="s">
        <v>134</v>
      </c>
      <c r="B48" s="156"/>
      <c r="C48" s="156"/>
      <c r="D48" s="156"/>
      <c r="E48" s="156"/>
      <c r="F48" s="156"/>
      <c r="G48" s="156"/>
      <c r="H48" s="156"/>
      <c r="I48" s="156"/>
      <c r="J48" s="156"/>
    </row>
    <row r="49" spans="1:10">
      <c r="A49" s="156" t="s">
        <v>135</v>
      </c>
      <c r="B49" s="156"/>
      <c r="C49" s="156"/>
      <c r="D49" s="156"/>
      <c r="E49" s="156"/>
      <c r="F49" s="156"/>
      <c r="G49" s="156"/>
      <c r="H49" s="156"/>
      <c r="I49" s="156"/>
      <c r="J49" s="156"/>
    </row>
  </sheetData>
  <mergeCells count="23">
    <mergeCell ref="A1:J1"/>
    <mergeCell ref="B3:J3"/>
    <mergeCell ref="C4:D4"/>
    <mergeCell ref="C5:D5"/>
    <mergeCell ref="A13:J13"/>
    <mergeCell ref="H14:J14"/>
    <mergeCell ref="H15:J15"/>
    <mergeCell ref="B47:J47"/>
    <mergeCell ref="A48:J48"/>
    <mergeCell ref="A49:J49"/>
    <mergeCell ref="A15:A36"/>
    <mergeCell ref="A37:A43"/>
    <mergeCell ref="A44:A46"/>
    <mergeCell ref="B15:B24"/>
    <mergeCell ref="B25:B30"/>
    <mergeCell ref="B31:B36"/>
    <mergeCell ref="B37:B43"/>
    <mergeCell ref="B44:B46"/>
    <mergeCell ref="C7:C10"/>
    <mergeCell ref="J5:J10"/>
    <mergeCell ref="A4:B10"/>
    <mergeCell ref="A11:B12"/>
    <mergeCell ref="C11:J12"/>
  </mergeCells>
  <pageMargins left="0.75" right="0.75" top="1" bottom="1" header="0.5" footer="0.5"/>
  <pageSetup paperSize="9" scale="47"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L31"/>
  <sheetViews>
    <sheetView workbookViewId="0">
      <selection activeCell="F8" sqref="F8:G8"/>
    </sheetView>
  </sheetViews>
  <sheetFormatPr defaultColWidth="8.1" defaultRowHeight="14.25"/>
  <cols>
    <col min="1" max="1" width="9.2" style="4" customWidth="1"/>
    <col min="2" max="2" width="8.8" style="4" customWidth="1"/>
    <col min="3" max="3" width="20.2" style="4" customWidth="1"/>
    <col min="4" max="4" width="14.6" style="4" customWidth="1"/>
    <col min="5" max="5" width="16.3" style="4" customWidth="1"/>
    <col min="6" max="6" width="19.6" style="4" customWidth="1"/>
    <col min="7" max="7" width="12.7" style="4" customWidth="1"/>
    <col min="8" max="8" width="17.6" style="4" customWidth="1"/>
    <col min="9" max="9" width="13.1" style="4" customWidth="1"/>
    <col min="10" max="10" width="14" style="4" customWidth="1"/>
    <col min="11" max="11" width="27.6" style="4" customWidth="1"/>
    <col min="12" max="12" width="17" style="4" customWidth="1"/>
    <col min="13" max="16384" width="8.1" style="4"/>
  </cols>
  <sheetData>
    <row r="1" ht="41.25" customHeight="1" spans="1:12">
      <c r="A1" s="5" t="s">
        <v>136</v>
      </c>
      <c r="B1" s="5"/>
      <c r="C1" s="5"/>
      <c r="D1" s="5"/>
      <c r="E1" s="5"/>
      <c r="F1" s="5"/>
      <c r="G1" s="5"/>
      <c r="H1" s="5"/>
      <c r="I1" s="5"/>
      <c r="J1" s="5"/>
      <c r="K1" s="5"/>
      <c r="L1" s="5"/>
    </row>
    <row r="2" customFormat="1" ht="28.95" customHeight="1" spans="1:12">
      <c r="A2" s="104" t="s">
        <v>137</v>
      </c>
      <c r="B2" s="104"/>
      <c r="C2" s="104"/>
      <c r="D2" s="5"/>
      <c r="E2" s="5"/>
      <c r="F2" s="5"/>
      <c r="G2" s="5"/>
      <c r="H2" s="5"/>
      <c r="I2" s="5"/>
      <c r="J2" s="5"/>
      <c r="K2" s="5"/>
      <c r="L2" s="7" t="s">
        <v>138</v>
      </c>
    </row>
    <row r="3" s="1" customFormat="1" ht="31.05" customHeight="1" spans="1:12">
      <c r="A3" s="8" t="s">
        <v>139</v>
      </c>
      <c r="B3" s="8"/>
      <c r="C3" s="31" t="s">
        <v>140</v>
      </c>
      <c r="D3" s="9"/>
      <c r="E3" s="9"/>
      <c r="F3" s="9"/>
      <c r="G3" s="9"/>
      <c r="H3" s="9"/>
      <c r="I3" s="9"/>
      <c r="J3" s="9"/>
      <c r="K3" s="9"/>
      <c r="L3" s="9"/>
    </row>
    <row r="4" s="1" customFormat="1" ht="30" customHeight="1" spans="1:12">
      <c r="A4" s="8" t="s">
        <v>141</v>
      </c>
      <c r="B4" s="8"/>
      <c r="C4" s="9" t="s">
        <v>142</v>
      </c>
      <c r="D4" s="9"/>
      <c r="E4" s="9"/>
      <c r="F4" s="9"/>
      <c r="G4" s="9"/>
      <c r="H4" s="10" t="s">
        <v>143</v>
      </c>
      <c r="I4" s="9" t="s">
        <v>36</v>
      </c>
      <c r="J4" s="9"/>
      <c r="K4" s="9"/>
      <c r="L4" s="9"/>
    </row>
    <row r="5" s="1" customFormat="1" ht="25.95" customHeight="1" spans="1:12">
      <c r="A5" s="11" t="s">
        <v>144</v>
      </c>
      <c r="B5" s="11"/>
      <c r="C5" s="8"/>
      <c r="D5" s="8" t="s">
        <v>39</v>
      </c>
      <c r="E5" s="8"/>
      <c r="F5" s="8" t="s">
        <v>145</v>
      </c>
      <c r="G5" s="8"/>
      <c r="H5" s="8" t="s">
        <v>146</v>
      </c>
      <c r="I5" s="8" t="s">
        <v>147</v>
      </c>
      <c r="J5" s="8" t="s">
        <v>148</v>
      </c>
      <c r="K5" s="8" t="s">
        <v>149</v>
      </c>
      <c r="L5" s="20" t="s">
        <v>150</v>
      </c>
    </row>
    <row r="6" s="1" customFormat="1" ht="30" customHeight="1" spans="1:12">
      <c r="A6" s="11"/>
      <c r="B6" s="11"/>
      <c r="C6" s="12" t="s">
        <v>45</v>
      </c>
      <c r="D6" s="91"/>
      <c r="E6" s="91"/>
      <c r="F6" s="14">
        <v>84.53</v>
      </c>
      <c r="G6" s="14"/>
      <c r="H6" s="14">
        <v>84.53</v>
      </c>
      <c r="I6" s="34">
        <v>10</v>
      </c>
      <c r="J6" s="35">
        <f t="shared" ref="J6:J8" si="0">H6/F6</f>
        <v>1</v>
      </c>
      <c r="K6" s="109">
        <v>10</v>
      </c>
      <c r="L6" s="37" t="s">
        <v>46</v>
      </c>
    </row>
    <row r="7" s="1" customFormat="1" ht="30" customHeight="1" spans="1:12">
      <c r="A7" s="11"/>
      <c r="B7" s="11"/>
      <c r="C7" s="12" t="s">
        <v>151</v>
      </c>
      <c r="D7" s="91">
        <v>0</v>
      </c>
      <c r="E7" s="91"/>
      <c r="F7" s="14">
        <v>84.53</v>
      </c>
      <c r="G7" s="14"/>
      <c r="H7" s="14">
        <v>84.53</v>
      </c>
      <c r="I7" s="38"/>
      <c r="J7" s="35">
        <f t="shared" si="0"/>
        <v>1</v>
      </c>
      <c r="K7" s="110"/>
      <c r="L7" s="37"/>
    </row>
    <row r="8" s="1" customFormat="1" ht="30" customHeight="1" spans="1:12">
      <c r="A8" s="11"/>
      <c r="B8" s="11"/>
      <c r="C8" s="12" t="s">
        <v>152</v>
      </c>
      <c r="D8" s="91">
        <v>0</v>
      </c>
      <c r="E8" s="91"/>
      <c r="F8" s="14"/>
      <c r="G8" s="14"/>
      <c r="H8" s="14"/>
      <c r="I8" s="38"/>
      <c r="J8" s="35"/>
      <c r="K8" s="110"/>
      <c r="L8" s="37"/>
    </row>
    <row r="9" s="1" customFormat="1" ht="30" customHeight="1" spans="1:12">
      <c r="A9" s="11"/>
      <c r="B9" s="11"/>
      <c r="C9" s="12" t="s">
        <v>153</v>
      </c>
      <c r="D9" s="91">
        <v>0</v>
      </c>
      <c r="E9" s="91"/>
      <c r="F9" s="14">
        <v>0</v>
      </c>
      <c r="G9" s="14"/>
      <c r="H9" s="14"/>
      <c r="I9" s="38"/>
      <c r="J9" s="35"/>
      <c r="K9" s="110"/>
      <c r="L9" s="37"/>
    </row>
    <row r="10" ht="26.4" customHeight="1" spans="1:12">
      <c r="A10" s="15" t="s">
        <v>154</v>
      </c>
      <c r="B10" s="10" t="s">
        <v>155</v>
      </c>
      <c r="C10" s="10"/>
      <c r="D10" s="10"/>
      <c r="E10" s="10"/>
      <c r="F10" s="10"/>
      <c r="G10" s="10"/>
      <c r="H10" s="10" t="s">
        <v>156</v>
      </c>
      <c r="I10" s="10"/>
      <c r="J10" s="10"/>
      <c r="K10" s="10"/>
      <c r="L10" s="10"/>
    </row>
    <row r="11" ht="127.2" customHeight="1" spans="1:12">
      <c r="A11" s="15"/>
      <c r="B11" s="105" t="s">
        <v>157</v>
      </c>
      <c r="C11" s="105"/>
      <c r="D11" s="105"/>
      <c r="E11" s="105"/>
      <c r="F11" s="105"/>
      <c r="G11" s="105"/>
      <c r="H11" s="105" t="s">
        <v>158</v>
      </c>
      <c r="I11" s="105"/>
      <c r="J11" s="105"/>
      <c r="K11" s="105"/>
      <c r="L11" s="105"/>
    </row>
    <row r="12" s="1" customFormat="1" ht="34.95" customHeight="1" spans="1:12">
      <c r="A12" s="17"/>
      <c r="B12" s="18"/>
      <c r="C12" s="18"/>
      <c r="D12" s="18"/>
      <c r="E12" s="18"/>
      <c r="F12" s="18"/>
      <c r="G12" s="18"/>
      <c r="H12" s="18"/>
      <c r="I12" s="40"/>
      <c r="J12" s="40"/>
      <c r="K12" s="41"/>
      <c r="L12" s="42"/>
    </row>
    <row r="13" s="1" customFormat="1" ht="34.95" customHeight="1" spans="1:12">
      <c r="A13" s="19" t="s">
        <v>159</v>
      </c>
      <c r="B13" s="19"/>
      <c r="C13" s="19"/>
      <c r="D13" s="19"/>
      <c r="E13" s="19"/>
      <c r="F13" s="19"/>
      <c r="G13" s="19"/>
      <c r="H13" s="19"/>
      <c r="I13" s="19"/>
      <c r="J13" s="19"/>
      <c r="K13" s="19"/>
      <c r="L13" s="19"/>
    </row>
    <row r="14" s="1" customFormat="1" ht="31.05" customHeight="1" spans="1:12">
      <c r="A14" s="8" t="s">
        <v>160</v>
      </c>
      <c r="B14" s="8"/>
      <c r="C14" s="8"/>
      <c r="D14" s="8"/>
      <c r="E14" s="8" t="s">
        <v>161</v>
      </c>
      <c r="F14" s="8"/>
      <c r="G14" s="8"/>
      <c r="H14" s="8" t="s">
        <v>60</v>
      </c>
      <c r="I14" s="8" t="s">
        <v>147</v>
      </c>
      <c r="J14" s="8" t="s">
        <v>149</v>
      </c>
      <c r="K14" s="11" t="s">
        <v>61</v>
      </c>
      <c r="L14" s="11"/>
    </row>
    <row r="15" s="2" customFormat="1" ht="28.05" customHeight="1" spans="1:12">
      <c r="A15" s="20" t="s">
        <v>162</v>
      </c>
      <c r="B15" s="20"/>
      <c r="C15" s="20" t="s">
        <v>55</v>
      </c>
      <c r="D15" s="20" t="s">
        <v>56</v>
      </c>
      <c r="E15" s="20" t="s">
        <v>57</v>
      </c>
      <c r="F15" s="20" t="s">
        <v>58</v>
      </c>
      <c r="G15" s="8" t="s">
        <v>59</v>
      </c>
      <c r="H15" s="8"/>
      <c r="I15" s="8"/>
      <c r="J15" s="8"/>
      <c r="K15" s="11"/>
      <c r="L15" s="11"/>
    </row>
    <row r="16" s="3" customFormat="1" ht="28.05" customHeight="1" spans="1:12">
      <c r="A16" s="20"/>
      <c r="B16" s="20"/>
      <c r="C16" s="20"/>
      <c r="D16" s="20"/>
      <c r="E16" s="20"/>
      <c r="F16" s="20"/>
      <c r="G16" s="8"/>
      <c r="H16" s="8"/>
      <c r="I16" s="63">
        <v>90</v>
      </c>
      <c r="J16" s="63">
        <v>90</v>
      </c>
      <c r="K16" s="44"/>
      <c r="L16" s="45"/>
    </row>
    <row r="17" ht="39" customHeight="1" spans="1:12">
      <c r="A17" s="70" t="s">
        <v>62</v>
      </c>
      <c r="B17" s="71"/>
      <c r="C17" s="28" t="s">
        <v>63</v>
      </c>
      <c r="D17" s="92" t="s">
        <v>163</v>
      </c>
      <c r="E17" s="93" t="s">
        <v>65</v>
      </c>
      <c r="F17" s="94">
        <v>100</v>
      </c>
      <c r="G17" s="56" t="s">
        <v>85</v>
      </c>
      <c r="H17" s="93">
        <v>1</v>
      </c>
      <c r="I17" s="111">
        <v>10</v>
      </c>
      <c r="J17" s="111">
        <v>10</v>
      </c>
      <c r="K17" s="47"/>
      <c r="L17" s="47"/>
    </row>
    <row r="18" ht="39" customHeight="1" spans="1:12">
      <c r="A18" s="73"/>
      <c r="B18" s="74"/>
      <c r="C18" s="75" t="s">
        <v>86</v>
      </c>
      <c r="D18" s="96" t="s">
        <v>164</v>
      </c>
      <c r="E18" s="93" t="s">
        <v>65</v>
      </c>
      <c r="F18" s="94">
        <v>100</v>
      </c>
      <c r="G18" s="56" t="s">
        <v>85</v>
      </c>
      <c r="H18" s="93">
        <v>1</v>
      </c>
      <c r="I18" s="111">
        <v>10</v>
      </c>
      <c r="J18" s="111">
        <v>10</v>
      </c>
      <c r="K18" s="83"/>
      <c r="L18" s="84"/>
    </row>
    <row r="19" ht="58.2" customHeight="1" spans="1:12">
      <c r="A19" s="73"/>
      <c r="B19" s="74"/>
      <c r="C19" s="76"/>
      <c r="D19" s="92" t="s">
        <v>165</v>
      </c>
      <c r="E19" s="93" t="s">
        <v>166</v>
      </c>
      <c r="F19" s="100">
        <v>100</v>
      </c>
      <c r="G19" s="56" t="s">
        <v>85</v>
      </c>
      <c r="H19" s="106">
        <v>1</v>
      </c>
      <c r="I19" s="111">
        <v>10</v>
      </c>
      <c r="J19" s="111">
        <v>10</v>
      </c>
      <c r="K19" s="65"/>
      <c r="L19" s="85"/>
    </row>
    <row r="20" ht="39" customHeight="1" spans="1:12">
      <c r="A20" s="73"/>
      <c r="B20" s="74"/>
      <c r="C20" s="79"/>
      <c r="D20" s="96" t="s">
        <v>167</v>
      </c>
      <c r="E20" s="93" t="s">
        <v>65</v>
      </c>
      <c r="F20" s="94">
        <v>100</v>
      </c>
      <c r="G20" s="56" t="s">
        <v>85</v>
      </c>
      <c r="H20" s="93">
        <v>1</v>
      </c>
      <c r="I20" s="111">
        <v>5</v>
      </c>
      <c r="J20" s="111">
        <v>5</v>
      </c>
      <c r="K20" s="86"/>
      <c r="L20" s="87"/>
    </row>
    <row r="21" ht="39" customHeight="1" spans="1:12">
      <c r="A21" s="73"/>
      <c r="B21" s="74"/>
      <c r="C21" s="75" t="s">
        <v>97</v>
      </c>
      <c r="D21" s="96" t="s">
        <v>168</v>
      </c>
      <c r="E21" s="93" t="s">
        <v>65</v>
      </c>
      <c r="F21" s="98">
        <v>840</v>
      </c>
      <c r="G21" s="56" t="s">
        <v>100</v>
      </c>
      <c r="H21" s="98" t="s">
        <v>103</v>
      </c>
      <c r="I21" s="111">
        <v>10</v>
      </c>
      <c r="J21" s="111">
        <v>10</v>
      </c>
      <c r="K21" s="88"/>
      <c r="L21" s="89"/>
    </row>
    <row r="22" ht="39" customHeight="1" spans="1:12">
      <c r="A22" s="77"/>
      <c r="B22" s="78"/>
      <c r="C22" s="79"/>
      <c r="D22" s="92" t="s">
        <v>169</v>
      </c>
      <c r="E22" s="93" t="s">
        <v>65</v>
      </c>
      <c r="F22" s="98">
        <v>300</v>
      </c>
      <c r="G22" s="56" t="s">
        <v>100</v>
      </c>
      <c r="H22" s="98" t="s">
        <v>105</v>
      </c>
      <c r="I22" s="111">
        <v>5</v>
      </c>
      <c r="J22" s="111">
        <v>5</v>
      </c>
      <c r="K22" s="65"/>
      <c r="L22" s="85"/>
    </row>
    <row r="23" ht="39" customHeight="1" spans="1:12">
      <c r="A23" s="70" t="s">
        <v>112</v>
      </c>
      <c r="B23" s="71"/>
      <c r="C23" s="75" t="s">
        <v>113</v>
      </c>
      <c r="D23" s="99" t="s">
        <v>170</v>
      </c>
      <c r="E23" s="93" t="s">
        <v>65</v>
      </c>
      <c r="F23" s="94">
        <v>100</v>
      </c>
      <c r="G23" s="56" t="s">
        <v>85</v>
      </c>
      <c r="H23" s="93">
        <v>1</v>
      </c>
      <c r="I23" s="111">
        <v>10</v>
      </c>
      <c r="J23" s="111">
        <v>10</v>
      </c>
      <c r="K23" s="67"/>
      <c r="L23" s="68"/>
    </row>
    <row r="24" ht="39" customHeight="1" spans="1:12">
      <c r="A24" s="73"/>
      <c r="B24" s="74"/>
      <c r="C24" s="76"/>
      <c r="D24" s="92" t="s">
        <v>171</v>
      </c>
      <c r="E24" s="93" t="s">
        <v>166</v>
      </c>
      <c r="F24" s="93">
        <v>0.98</v>
      </c>
      <c r="G24" s="56" t="s">
        <v>85</v>
      </c>
      <c r="H24" s="93">
        <v>1</v>
      </c>
      <c r="I24" s="111">
        <v>10</v>
      </c>
      <c r="J24" s="111">
        <v>10</v>
      </c>
      <c r="K24" s="47"/>
      <c r="L24" s="69"/>
    </row>
    <row r="25" ht="39" customHeight="1" spans="1:12">
      <c r="A25" s="77"/>
      <c r="B25" s="78"/>
      <c r="C25" s="79"/>
      <c r="D25" s="92" t="s">
        <v>122</v>
      </c>
      <c r="E25" s="93" t="s">
        <v>65</v>
      </c>
      <c r="F25" s="94">
        <v>9</v>
      </c>
      <c r="G25" s="56" t="s">
        <v>124</v>
      </c>
      <c r="H25" s="94">
        <v>9</v>
      </c>
      <c r="I25" s="111">
        <v>10</v>
      </c>
      <c r="J25" s="111">
        <v>10</v>
      </c>
      <c r="K25" s="47"/>
      <c r="L25" s="69"/>
    </row>
    <row r="26" ht="39" customHeight="1" spans="1:12">
      <c r="A26" s="70" t="s">
        <v>126</v>
      </c>
      <c r="B26" s="71"/>
      <c r="C26" s="107" t="s">
        <v>127</v>
      </c>
      <c r="D26" s="99" t="s">
        <v>172</v>
      </c>
      <c r="E26" s="93" t="s">
        <v>166</v>
      </c>
      <c r="F26" s="94">
        <v>95</v>
      </c>
      <c r="G26" s="56" t="s">
        <v>85</v>
      </c>
      <c r="H26" s="93">
        <v>0.98</v>
      </c>
      <c r="I26" s="111">
        <v>5</v>
      </c>
      <c r="J26" s="111">
        <v>5</v>
      </c>
      <c r="K26" s="47"/>
      <c r="L26" s="69"/>
    </row>
    <row r="27" ht="39" customHeight="1" spans="1:12">
      <c r="A27" s="77"/>
      <c r="B27" s="78"/>
      <c r="C27" s="108"/>
      <c r="D27" s="96" t="s">
        <v>173</v>
      </c>
      <c r="E27" s="93" t="s">
        <v>166</v>
      </c>
      <c r="F27" s="94">
        <v>95</v>
      </c>
      <c r="G27" s="56" t="s">
        <v>85</v>
      </c>
      <c r="H27" s="93">
        <v>0.98</v>
      </c>
      <c r="I27" s="111">
        <v>5</v>
      </c>
      <c r="J27" s="111">
        <v>5</v>
      </c>
      <c r="K27" s="47"/>
      <c r="L27" s="69"/>
    </row>
    <row r="28" s="2" customFormat="1" ht="39" customHeight="1" spans="1:12">
      <c r="A28" s="15" t="s">
        <v>174</v>
      </c>
      <c r="B28" s="15"/>
      <c r="C28" s="15"/>
      <c r="D28" s="31" t="s">
        <v>31</v>
      </c>
      <c r="E28" s="31"/>
      <c r="F28" s="31"/>
      <c r="G28" s="31"/>
      <c r="H28" s="31"/>
      <c r="I28" s="31"/>
      <c r="J28" s="31"/>
      <c r="K28" s="31"/>
      <c r="L28" s="31"/>
    </row>
    <row r="29" s="2" customFormat="1" ht="39" customHeight="1" spans="1:12">
      <c r="A29" s="8" t="s">
        <v>175</v>
      </c>
      <c r="B29" s="8"/>
      <c r="C29" s="8"/>
      <c r="D29" s="8"/>
      <c r="E29" s="8"/>
      <c r="F29" s="8"/>
      <c r="G29" s="8"/>
      <c r="H29" s="8"/>
      <c r="I29" s="15" t="s">
        <v>176</v>
      </c>
      <c r="J29" s="15" t="s">
        <v>177</v>
      </c>
      <c r="K29" s="15" t="s">
        <v>178</v>
      </c>
      <c r="L29" s="15"/>
    </row>
    <row r="30" s="1" customFormat="1" ht="22.95" customHeight="1" spans="1:12">
      <c r="A30" s="8"/>
      <c r="B30" s="8"/>
      <c r="C30" s="8"/>
      <c r="D30" s="8"/>
      <c r="E30" s="8"/>
      <c r="F30" s="8"/>
      <c r="G30" s="8"/>
      <c r="H30" s="8"/>
      <c r="I30" s="50">
        <v>100</v>
      </c>
      <c r="J30" s="50">
        <v>100</v>
      </c>
      <c r="K30" s="15" t="s">
        <v>179</v>
      </c>
      <c r="L30" s="15"/>
    </row>
    <row r="31" s="1" customFormat="1" ht="106.2" customHeight="1" spans="1:12">
      <c r="A31" s="32" t="s">
        <v>180</v>
      </c>
      <c r="B31" s="32"/>
      <c r="C31" s="32"/>
      <c r="D31" s="32"/>
      <c r="E31" s="32"/>
      <c r="F31" s="32"/>
      <c r="G31" s="32"/>
      <c r="H31" s="32"/>
      <c r="I31" s="32"/>
      <c r="J31" s="32"/>
      <c r="K31" s="32"/>
      <c r="L31" s="32"/>
    </row>
  </sheetData>
  <mergeCells count="59">
    <mergeCell ref="A1:L1"/>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K16:L16"/>
    <mergeCell ref="K17:L17"/>
    <mergeCell ref="K18:L18"/>
    <mergeCell ref="K19:L19"/>
    <mergeCell ref="K20:L20"/>
    <mergeCell ref="K21:L21"/>
    <mergeCell ref="K22:L22"/>
    <mergeCell ref="K23:L23"/>
    <mergeCell ref="K24:L24"/>
    <mergeCell ref="K25:L25"/>
    <mergeCell ref="K26:L26"/>
    <mergeCell ref="K27:L27"/>
    <mergeCell ref="A28:C28"/>
    <mergeCell ref="D28:L28"/>
    <mergeCell ref="K29:L29"/>
    <mergeCell ref="K30:L30"/>
    <mergeCell ref="A31:L31"/>
    <mergeCell ref="A10:A11"/>
    <mergeCell ref="C18:C20"/>
    <mergeCell ref="C21:C22"/>
    <mergeCell ref="C23:C25"/>
    <mergeCell ref="C26:C27"/>
    <mergeCell ref="H14:H15"/>
    <mergeCell ref="I7:I9"/>
    <mergeCell ref="I14:I15"/>
    <mergeCell ref="J14:J15"/>
    <mergeCell ref="K7:K9"/>
    <mergeCell ref="L6:L9"/>
    <mergeCell ref="A26:B27"/>
    <mergeCell ref="A29:H30"/>
    <mergeCell ref="A17:B22"/>
    <mergeCell ref="A23:B25"/>
    <mergeCell ref="A5:B9"/>
    <mergeCell ref="K14:L15"/>
  </mergeCells>
  <pageMargins left="0.75" right="0.75" top="1" bottom="1" header="0.511805555555556" footer="0.511805555555556"/>
  <pageSetup paperSize="9" scale="41" orientation="landscape"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L31"/>
  <sheetViews>
    <sheetView workbookViewId="0">
      <selection activeCell="F6" sqref="F6:J9"/>
    </sheetView>
  </sheetViews>
  <sheetFormatPr defaultColWidth="8.1" defaultRowHeight="14.25"/>
  <cols>
    <col min="1" max="1" width="9.2" style="4" customWidth="1"/>
    <col min="2" max="2" width="8.8" style="4" customWidth="1"/>
    <col min="3" max="3" width="20.2" style="4" customWidth="1"/>
    <col min="4" max="4" width="19.4" style="4" customWidth="1"/>
    <col min="5" max="5" width="10.4" style="4" customWidth="1"/>
    <col min="6" max="6" width="19.6" style="4" customWidth="1"/>
    <col min="7" max="7" width="12.7" style="4" customWidth="1"/>
    <col min="8" max="8" width="17.6" style="4" customWidth="1"/>
    <col min="9" max="9" width="13.1" style="4" customWidth="1"/>
    <col min="10" max="10" width="14" style="4" customWidth="1"/>
    <col min="11" max="11" width="27.6" style="4" customWidth="1"/>
    <col min="12" max="12" width="17.9" style="4" customWidth="1"/>
    <col min="13" max="16384" width="8.1" style="4"/>
  </cols>
  <sheetData>
    <row r="1" ht="41.25" customHeight="1" spans="1:12">
      <c r="A1" s="5" t="s">
        <v>136</v>
      </c>
      <c r="B1" s="5"/>
      <c r="C1" s="5"/>
      <c r="D1" s="5"/>
      <c r="E1" s="5"/>
      <c r="F1" s="5"/>
      <c r="G1" s="5"/>
      <c r="H1" s="5"/>
      <c r="I1" s="5"/>
      <c r="J1" s="5"/>
      <c r="K1" s="5"/>
      <c r="L1" s="5"/>
    </row>
    <row r="2" customFormat="1" ht="28.95" customHeight="1" spans="1:12">
      <c r="A2" s="6" t="s">
        <v>137</v>
      </c>
      <c r="B2" s="7"/>
      <c r="C2" s="7"/>
      <c r="D2" s="5"/>
      <c r="E2" s="5"/>
      <c r="F2" s="5"/>
      <c r="G2" s="5"/>
      <c r="H2" s="5"/>
      <c r="I2" s="5"/>
      <c r="J2" s="5"/>
      <c r="K2" s="5"/>
      <c r="L2" s="7" t="s">
        <v>138</v>
      </c>
    </row>
    <row r="3" s="1" customFormat="1" ht="31.05" customHeight="1" spans="1:12">
      <c r="A3" s="8" t="s">
        <v>139</v>
      </c>
      <c r="B3" s="8"/>
      <c r="C3" s="9" t="s">
        <v>181</v>
      </c>
      <c r="D3" s="9"/>
      <c r="E3" s="9"/>
      <c r="F3" s="9"/>
      <c r="G3" s="9"/>
      <c r="H3" s="9"/>
      <c r="I3" s="9"/>
      <c r="J3" s="9"/>
      <c r="K3" s="9"/>
      <c r="L3" s="9"/>
    </row>
    <row r="4" s="1" customFormat="1" ht="30" customHeight="1" spans="1:12">
      <c r="A4" s="8" t="s">
        <v>141</v>
      </c>
      <c r="B4" s="8"/>
      <c r="C4" s="9" t="s">
        <v>142</v>
      </c>
      <c r="D4" s="9"/>
      <c r="E4" s="9"/>
      <c r="F4" s="9"/>
      <c r="G4" s="9"/>
      <c r="H4" s="10" t="s">
        <v>143</v>
      </c>
      <c r="I4" s="9" t="s">
        <v>36</v>
      </c>
      <c r="J4" s="9"/>
      <c r="K4" s="9"/>
      <c r="L4" s="9"/>
    </row>
    <row r="5" s="1" customFormat="1" ht="25.95" customHeight="1" spans="1:12">
      <c r="A5" s="11" t="s">
        <v>144</v>
      </c>
      <c r="B5" s="11"/>
      <c r="C5" s="8"/>
      <c r="D5" s="8" t="s">
        <v>39</v>
      </c>
      <c r="E5" s="8"/>
      <c r="F5" s="8" t="s">
        <v>145</v>
      </c>
      <c r="G5" s="8"/>
      <c r="H5" s="8" t="s">
        <v>146</v>
      </c>
      <c r="I5" s="8" t="s">
        <v>147</v>
      </c>
      <c r="J5" s="8" t="s">
        <v>43</v>
      </c>
      <c r="K5" s="8" t="s">
        <v>149</v>
      </c>
      <c r="L5" s="20" t="s">
        <v>150</v>
      </c>
    </row>
    <row r="6" s="1" customFormat="1" ht="30" customHeight="1" spans="1:12">
      <c r="A6" s="11"/>
      <c r="B6" s="11"/>
      <c r="C6" s="12" t="s">
        <v>45</v>
      </c>
      <c r="D6" s="91"/>
      <c r="E6" s="91"/>
      <c r="F6" s="14">
        <v>21.38</v>
      </c>
      <c r="G6" s="14"/>
      <c r="H6" s="14">
        <v>21.26</v>
      </c>
      <c r="I6" s="34">
        <v>10</v>
      </c>
      <c r="J6" s="35">
        <f>H6/F6</f>
        <v>0.994387277829748</v>
      </c>
      <c r="K6" s="36">
        <v>10</v>
      </c>
      <c r="L6" s="37" t="s">
        <v>46</v>
      </c>
    </row>
    <row r="7" s="1" customFormat="1" ht="30" customHeight="1" spans="1:12">
      <c r="A7" s="11"/>
      <c r="B7" s="11"/>
      <c r="C7" s="12" t="s">
        <v>151</v>
      </c>
      <c r="D7" s="91"/>
      <c r="E7" s="91"/>
      <c r="F7" s="14">
        <v>21.33</v>
      </c>
      <c r="G7" s="14"/>
      <c r="H7" s="14">
        <v>21.26</v>
      </c>
      <c r="I7" s="38"/>
      <c r="J7" s="35">
        <f>H7/F7</f>
        <v>0.996718237224567</v>
      </c>
      <c r="K7" s="8"/>
      <c r="L7" s="37"/>
    </row>
    <row r="8" s="1" customFormat="1" ht="30" customHeight="1" spans="1:12">
      <c r="A8" s="11"/>
      <c r="B8" s="11"/>
      <c r="C8" s="12" t="s">
        <v>152</v>
      </c>
      <c r="D8" s="91">
        <v>0</v>
      </c>
      <c r="E8" s="91"/>
      <c r="F8" s="14">
        <v>0.05</v>
      </c>
      <c r="G8" s="14"/>
      <c r="H8" s="14"/>
      <c r="I8" s="38"/>
      <c r="J8" s="34"/>
      <c r="K8" s="8"/>
      <c r="L8" s="37"/>
    </row>
    <row r="9" s="1" customFormat="1" ht="30" customHeight="1" spans="1:12">
      <c r="A9" s="11"/>
      <c r="B9" s="11"/>
      <c r="C9" s="12" t="s">
        <v>153</v>
      </c>
      <c r="D9" s="91">
        <v>0</v>
      </c>
      <c r="E9" s="91"/>
      <c r="F9" s="14"/>
      <c r="G9" s="14"/>
      <c r="H9" s="14"/>
      <c r="I9" s="38"/>
      <c r="J9" s="34"/>
      <c r="K9" s="8"/>
      <c r="L9" s="37"/>
    </row>
    <row r="10" ht="26.4" customHeight="1" spans="1:12">
      <c r="A10" s="15" t="s">
        <v>154</v>
      </c>
      <c r="B10" s="10" t="s">
        <v>155</v>
      </c>
      <c r="C10" s="10"/>
      <c r="D10" s="10"/>
      <c r="E10" s="10"/>
      <c r="F10" s="10"/>
      <c r="G10" s="10"/>
      <c r="H10" s="10" t="s">
        <v>156</v>
      </c>
      <c r="I10" s="10"/>
      <c r="J10" s="10"/>
      <c r="K10" s="10"/>
      <c r="L10" s="10"/>
    </row>
    <row r="11" ht="76.05" customHeight="1" spans="1:12">
      <c r="A11" s="15"/>
      <c r="B11" s="31" t="s">
        <v>182</v>
      </c>
      <c r="C11" s="31"/>
      <c r="D11" s="31"/>
      <c r="E11" s="31"/>
      <c r="F11" s="31"/>
      <c r="G11" s="31"/>
      <c r="H11" s="31" t="s">
        <v>183</v>
      </c>
      <c r="I11" s="31"/>
      <c r="J11" s="31"/>
      <c r="K11" s="31"/>
      <c r="L11" s="31"/>
    </row>
    <row r="12" s="1" customFormat="1" ht="34.95" customHeight="1" spans="1:12">
      <c r="A12" s="17"/>
      <c r="B12" s="18"/>
      <c r="C12" s="18"/>
      <c r="D12" s="18"/>
      <c r="E12" s="18"/>
      <c r="F12" s="18"/>
      <c r="G12" s="18"/>
      <c r="H12" s="18"/>
      <c r="I12" s="40"/>
      <c r="J12" s="40"/>
      <c r="K12" s="41"/>
      <c r="L12" s="42"/>
    </row>
    <row r="13" s="1" customFormat="1" ht="34.95" customHeight="1" spans="1:12">
      <c r="A13" s="19" t="s">
        <v>159</v>
      </c>
      <c r="B13" s="19"/>
      <c r="C13" s="19"/>
      <c r="D13" s="19"/>
      <c r="E13" s="19"/>
      <c r="F13" s="19"/>
      <c r="G13" s="19"/>
      <c r="H13" s="19"/>
      <c r="I13" s="19"/>
      <c r="J13" s="19"/>
      <c r="K13" s="19"/>
      <c r="L13" s="19"/>
    </row>
    <row r="14" s="1" customFormat="1" ht="31.05" customHeight="1" spans="1:12">
      <c r="A14" s="8" t="s">
        <v>160</v>
      </c>
      <c r="B14" s="8"/>
      <c r="C14" s="8"/>
      <c r="D14" s="8"/>
      <c r="E14" s="8" t="s">
        <v>161</v>
      </c>
      <c r="F14" s="8"/>
      <c r="G14" s="8"/>
      <c r="H14" s="8" t="s">
        <v>60</v>
      </c>
      <c r="I14" s="8" t="s">
        <v>147</v>
      </c>
      <c r="J14" s="8" t="s">
        <v>149</v>
      </c>
      <c r="K14" s="11" t="s">
        <v>61</v>
      </c>
      <c r="L14" s="11"/>
    </row>
    <row r="15" s="2" customFormat="1" ht="28.05" customHeight="1" spans="1:12">
      <c r="A15" s="20" t="s">
        <v>162</v>
      </c>
      <c r="B15" s="20"/>
      <c r="C15" s="20" t="s">
        <v>55</v>
      </c>
      <c r="D15" s="20" t="s">
        <v>56</v>
      </c>
      <c r="E15" s="20" t="s">
        <v>57</v>
      </c>
      <c r="F15" s="20" t="s">
        <v>58</v>
      </c>
      <c r="G15" s="8" t="s">
        <v>59</v>
      </c>
      <c r="H15" s="8"/>
      <c r="I15" s="8"/>
      <c r="J15" s="8"/>
      <c r="K15" s="11"/>
      <c r="L15" s="11"/>
    </row>
    <row r="16" s="3" customFormat="1" ht="28.05" customHeight="1" spans="1:12">
      <c r="A16" s="20"/>
      <c r="B16" s="20"/>
      <c r="C16" s="20"/>
      <c r="D16" s="20"/>
      <c r="E16" s="20"/>
      <c r="F16" s="20"/>
      <c r="G16" s="8"/>
      <c r="H16" s="8"/>
      <c r="I16" s="63">
        <v>90</v>
      </c>
      <c r="J16" s="63">
        <v>90</v>
      </c>
      <c r="K16" s="44"/>
      <c r="L16" s="45"/>
    </row>
    <row r="17" ht="39" customHeight="1" spans="1:12">
      <c r="A17" s="70" t="s">
        <v>62</v>
      </c>
      <c r="B17" s="71"/>
      <c r="C17" s="23" t="s">
        <v>63</v>
      </c>
      <c r="D17" s="92" t="s">
        <v>163</v>
      </c>
      <c r="E17" s="93" t="s">
        <v>65</v>
      </c>
      <c r="F17" s="94">
        <v>100</v>
      </c>
      <c r="G17" s="56" t="s">
        <v>85</v>
      </c>
      <c r="H17" s="93">
        <v>1</v>
      </c>
      <c r="I17" s="103">
        <v>15</v>
      </c>
      <c r="J17" s="103">
        <v>15</v>
      </c>
      <c r="K17" s="47"/>
      <c r="L17" s="47"/>
    </row>
    <row r="18" ht="39" customHeight="1" spans="1:12">
      <c r="A18" s="73"/>
      <c r="B18" s="74"/>
      <c r="C18" s="95" t="s">
        <v>86</v>
      </c>
      <c r="D18" s="96" t="s">
        <v>164</v>
      </c>
      <c r="E18" s="93" t="s">
        <v>65</v>
      </c>
      <c r="F18" s="94">
        <v>100</v>
      </c>
      <c r="G18" s="56" t="s">
        <v>85</v>
      </c>
      <c r="H18" s="93">
        <v>1</v>
      </c>
      <c r="I18" s="103">
        <v>10</v>
      </c>
      <c r="J18" s="103">
        <v>10</v>
      </c>
      <c r="K18" s="47"/>
      <c r="L18" s="47"/>
    </row>
    <row r="19" ht="39" customHeight="1" spans="1:12">
      <c r="A19" s="73"/>
      <c r="B19" s="74"/>
      <c r="C19" s="97"/>
      <c r="D19" s="96" t="s">
        <v>184</v>
      </c>
      <c r="E19" s="93" t="s">
        <v>65</v>
      </c>
      <c r="F19" s="94">
        <v>100</v>
      </c>
      <c r="G19" s="56" t="s">
        <v>85</v>
      </c>
      <c r="H19" s="93">
        <v>1</v>
      </c>
      <c r="I19" s="103">
        <v>10</v>
      </c>
      <c r="J19" s="103">
        <v>10</v>
      </c>
      <c r="K19" s="47"/>
      <c r="L19" s="47"/>
    </row>
    <row r="20" ht="39" customHeight="1" spans="1:12">
      <c r="A20" s="77"/>
      <c r="B20" s="78"/>
      <c r="C20" s="23" t="s">
        <v>97</v>
      </c>
      <c r="D20" s="96" t="s">
        <v>185</v>
      </c>
      <c r="E20" s="93" t="s">
        <v>65</v>
      </c>
      <c r="F20" s="98">
        <v>1000</v>
      </c>
      <c r="G20" s="56" t="s">
        <v>100</v>
      </c>
      <c r="H20" s="98" t="s">
        <v>101</v>
      </c>
      <c r="I20" s="103">
        <v>15</v>
      </c>
      <c r="J20" s="103">
        <v>15</v>
      </c>
      <c r="K20" s="47"/>
      <c r="L20" s="47"/>
    </row>
    <row r="21" ht="39" customHeight="1" spans="1:12">
      <c r="A21" s="70" t="s">
        <v>112</v>
      </c>
      <c r="B21" s="71"/>
      <c r="C21" s="75" t="s">
        <v>113</v>
      </c>
      <c r="D21" s="99" t="s">
        <v>170</v>
      </c>
      <c r="E21" s="93" t="s">
        <v>65</v>
      </c>
      <c r="F21" s="94">
        <v>100</v>
      </c>
      <c r="G21" s="56" t="s">
        <v>85</v>
      </c>
      <c r="H21" s="93">
        <v>1</v>
      </c>
      <c r="I21" s="103">
        <v>10</v>
      </c>
      <c r="J21" s="103">
        <v>10</v>
      </c>
      <c r="K21" s="47"/>
      <c r="L21" s="47"/>
    </row>
    <row r="22" ht="39" customHeight="1" spans="1:12">
      <c r="A22" s="73"/>
      <c r="B22" s="74"/>
      <c r="C22" s="76"/>
      <c r="D22" s="92" t="s">
        <v>171</v>
      </c>
      <c r="E22" s="93" t="s">
        <v>166</v>
      </c>
      <c r="F22" s="93">
        <v>0.98</v>
      </c>
      <c r="G22" s="56" t="s">
        <v>85</v>
      </c>
      <c r="H22" s="93">
        <v>1</v>
      </c>
      <c r="I22" s="103">
        <v>10</v>
      </c>
      <c r="J22" s="103">
        <v>10</v>
      </c>
      <c r="K22" s="47"/>
      <c r="L22" s="69"/>
    </row>
    <row r="23" ht="39" customHeight="1" spans="1:12">
      <c r="A23" s="77"/>
      <c r="B23" s="78"/>
      <c r="C23" s="79"/>
      <c r="D23" s="92" t="s">
        <v>186</v>
      </c>
      <c r="E23" s="93" t="s">
        <v>65</v>
      </c>
      <c r="F23" s="100">
        <v>1000</v>
      </c>
      <c r="G23" s="56" t="s">
        <v>100</v>
      </c>
      <c r="H23" s="100" t="s">
        <v>187</v>
      </c>
      <c r="I23" s="103">
        <v>10</v>
      </c>
      <c r="J23" s="103">
        <v>10</v>
      </c>
      <c r="K23" s="47"/>
      <c r="L23" s="69"/>
    </row>
    <row r="24" ht="39" customHeight="1" spans="1:12">
      <c r="A24" s="70" t="s">
        <v>126</v>
      </c>
      <c r="B24" s="71"/>
      <c r="C24" s="101" t="s">
        <v>127</v>
      </c>
      <c r="D24" s="99" t="s">
        <v>128</v>
      </c>
      <c r="E24" s="93" t="s">
        <v>166</v>
      </c>
      <c r="F24" s="94">
        <v>95</v>
      </c>
      <c r="G24" s="56" t="s">
        <v>85</v>
      </c>
      <c r="H24" s="93">
        <v>0.98</v>
      </c>
      <c r="I24" s="103">
        <v>5</v>
      </c>
      <c r="J24" s="103">
        <v>5</v>
      </c>
      <c r="K24" s="47"/>
      <c r="L24" s="69"/>
    </row>
    <row r="25" ht="39" customHeight="1" spans="1:12">
      <c r="A25" s="77"/>
      <c r="B25" s="78"/>
      <c r="C25" s="102"/>
      <c r="D25" s="96" t="s">
        <v>129</v>
      </c>
      <c r="E25" s="93" t="s">
        <v>166</v>
      </c>
      <c r="F25" s="94">
        <v>95</v>
      </c>
      <c r="G25" s="56" t="s">
        <v>85</v>
      </c>
      <c r="H25" s="93">
        <v>0.98</v>
      </c>
      <c r="I25" s="103">
        <v>5</v>
      </c>
      <c r="J25" s="103">
        <v>5</v>
      </c>
      <c r="K25" s="47"/>
      <c r="L25" s="69"/>
    </row>
    <row r="26" s="2" customFormat="1" ht="39" customHeight="1" spans="1:12">
      <c r="A26" s="15" t="s">
        <v>174</v>
      </c>
      <c r="B26" s="15"/>
      <c r="C26" s="15"/>
      <c r="D26" s="31" t="s">
        <v>31</v>
      </c>
      <c r="E26" s="31"/>
      <c r="F26" s="31"/>
      <c r="G26" s="31"/>
      <c r="H26" s="31"/>
      <c r="I26" s="31"/>
      <c r="J26" s="31"/>
      <c r="K26" s="31"/>
      <c r="L26" s="31"/>
    </row>
    <row r="27" s="2" customFormat="1" ht="39" customHeight="1" spans="1:12">
      <c r="A27" s="8" t="s">
        <v>175</v>
      </c>
      <c r="B27" s="8"/>
      <c r="C27" s="8"/>
      <c r="D27" s="8"/>
      <c r="E27" s="8"/>
      <c r="F27" s="8"/>
      <c r="G27" s="8"/>
      <c r="H27" s="8"/>
      <c r="I27" s="15" t="s">
        <v>176</v>
      </c>
      <c r="J27" s="15" t="s">
        <v>177</v>
      </c>
      <c r="K27" s="15" t="s">
        <v>178</v>
      </c>
      <c r="L27" s="15"/>
    </row>
    <row r="28" s="1" customFormat="1" ht="22.95" customHeight="1" spans="1:12">
      <c r="A28" s="8"/>
      <c r="B28" s="8"/>
      <c r="C28" s="8"/>
      <c r="D28" s="8"/>
      <c r="E28" s="8"/>
      <c r="F28" s="8"/>
      <c r="G28" s="8"/>
      <c r="H28" s="8"/>
      <c r="I28" s="50">
        <v>100</v>
      </c>
      <c r="J28" s="50">
        <v>100</v>
      </c>
      <c r="K28" s="15" t="s">
        <v>179</v>
      </c>
      <c r="L28" s="15"/>
    </row>
    <row r="29" s="1" customFormat="1" ht="99" customHeight="1" spans="1:12">
      <c r="A29" s="32" t="s">
        <v>180</v>
      </c>
      <c r="B29" s="32"/>
      <c r="C29" s="32"/>
      <c r="D29" s="32"/>
      <c r="E29" s="32"/>
      <c r="F29" s="32"/>
      <c r="G29" s="32"/>
      <c r="H29" s="32"/>
      <c r="I29" s="32"/>
      <c r="J29" s="32"/>
      <c r="K29" s="32"/>
      <c r="L29" s="32"/>
    </row>
    <row r="30" spans="1:12">
      <c r="A30" s="33"/>
      <c r="B30" s="33"/>
      <c r="C30" s="33"/>
      <c r="D30" s="33"/>
      <c r="E30" s="33"/>
      <c r="F30" s="33"/>
      <c r="G30" s="33"/>
      <c r="H30" s="33"/>
      <c r="I30" s="33"/>
      <c r="J30" s="33"/>
      <c r="K30" s="33"/>
      <c r="L30" s="33"/>
    </row>
    <row r="31" spans="1:12">
      <c r="A31" s="33"/>
      <c r="B31" s="33"/>
      <c r="C31" s="33"/>
      <c r="D31" s="33"/>
      <c r="E31" s="33"/>
      <c r="F31" s="33"/>
      <c r="G31" s="33"/>
      <c r="H31" s="33"/>
      <c r="I31" s="33"/>
      <c r="J31" s="33"/>
      <c r="K31" s="33"/>
      <c r="L31" s="33"/>
    </row>
  </sheetData>
  <mergeCells count="58">
    <mergeCell ref="A1:L1"/>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K16:L16"/>
    <mergeCell ref="K17:L17"/>
    <mergeCell ref="K18:L18"/>
    <mergeCell ref="K19:L19"/>
    <mergeCell ref="K20:L20"/>
    <mergeCell ref="K21:L21"/>
    <mergeCell ref="K22:L22"/>
    <mergeCell ref="K23:L23"/>
    <mergeCell ref="K24:L24"/>
    <mergeCell ref="K25:L25"/>
    <mergeCell ref="A26:C26"/>
    <mergeCell ref="D26:L26"/>
    <mergeCell ref="K27:L27"/>
    <mergeCell ref="K28:L28"/>
    <mergeCell ref="A29:L29"/>
    <mergeCell ref="A30:L30"/>
    <mergeCell ref="A31:L31"/>
    <mergeCell ref="A10:A11"/>
    <mergeCell ref="C18:C19"/>
    <mergeCell ref="C21:C23"/>
    <mergeCell ref="C24:C25"/>
    <mergeCell ref="H14:H15"/>
    <mergeCell ref="I7:I9"/>
    <mergeCell ref="I14:I15"/>
    <mergeCell ref="J14:J15"/>
    <mergeCell ref="K7:K9"/>
    <mergeCell ref="L6:L9"/>
    <mergeCell ref="A27:H28"/>
    <mergeCell ref="A21:B23"/>
    <mergeCell ref="A24:B25"/>
    <mergeCell ref="K14:L15"/>
    <mergeCell ref="A17:B20"/>
    <mergeCell ref="A5:B9"/>
  </mergeCells>
  <pageMargins left="0.75" right="0.75" top="1" bottom="1" header="0.511805555555556" footer="0.511805555555556"/>
  <pageSetup paperSize="9" scale="41" orientation="landscape" horizontalDpi="300" verticalDpi="3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L33"/>
  <sheetViews>
    <sheetView topLeftCell="A20" workbookViewId="0">
      <selection activeCell="H24" sqref="H24:H27"/>
    </sheetView>
  </sheetViews>
  <sheetFormatPr defaultColWidth="8.1" defaultRowHeight="14.25"/>
  <cols>
    <col min="1" max="1" width="9.2" style="4" customWidth="1"/>
    <col min="2" max="2" width="8.8" style="4" customWidth="1"/>
    <col min="3" max="3" width="22.6" style="4" customWidth="1"/>
    <col min="4" max="4" width="20.7" style="4" customWidth="1"/>
    <col min="5" max="5" width="10.4" style="4" customWidth="1"/>
    <col min="6" max="6" width="19.6" style="4" customWidth="1"/>
    <col min="7" max="7" width="12.7" style="4" customWidth="1"/>
    <col min="8" max="8" width="17.6" style="4" customWidth="1"/>
    <col min="9" max="9" width="13.1" style="4" customWidth="1"/>
    <col min="10" max="10" width="14" style="4" customWidth="1"/>
    <col min="11" max="11" width="27.6" style="4" customWidth="1"/>
    <col min="12" max="12" width="18" style="4" customWidth="1"/>
    <col min="13" max="16384" width="8.1" style="4"/>
  </cols>
  <sheetData>
    <row r="1" ht="41.25" customHeight="1" spans="1:12">
      <c r="A1" s="5" t="s">
        <v>136</v>
      </c>
      <c r="B1" s="5"/>
      <c r="C1" s="5"/>
      <c r="D1" s="5"/>
      <c r="E1" s="5"/>
      <c r="F1" s="5"/>
      <c r="G1" s="5"/>
      <c r="H1" s="5"/>
      <c r="I1" s="5"/>
      <c r="J1" s="5"/>
      <c r="K1" s="5"/>
      <c r="L1" s="5"/>
    </row>
    <row r="2" customFormat="1" ht="28.95" customHeight="1" spans="1:12">
      <c r="A2" s="6" t="s">
        <v>137</v>
      </c>
      <c r="B2" s="7"/>
      <c r="C2" s="7"/>
      <c r="D2" s="5"/>
      <c r="E2" s="5"/>
      <c r="F2" s="5"/>
      <c r="G2" s="5"/>
      <c r="H2" s="5"/>
      <c r="I2" s="5"/>
      <c r="J2" s="5"/>
      <c r="K2" s="5"/>
      <c r="L2" s="7" t="s">
        <v>138</v>
      </c>
    </row>
    <row r="3" s="1" customFormat="1" ht="31.05" customHeight="1" spans="1:12">
      <c r="A3" s="8" t="s">
        <v>139</v>
      </c>
      <c r="B3" s="8"/>
      <c r="C3" s="9" t="s">
        <v>188</v>
      </c>
      <c r="D3" s="9"/>
      <c r="E3" s="9"/>
      <c r="F3" s="9"/>
      <c r="G3" s="9"/>
      <c r="H3" s="9"/>
      <c r="I3" s="9"/>
      <c r="J3" s="9"/>
      <c r="K3" s="9"/>
      <c r="L3" s="9"/>
    </row>
    <row r="4" s="1" customFormat="1" ht="30" customHeight="1" spans="1:12">
      <c r="A4" s="8" t="s">
        <v>141</v>
      </c>
      <c r="B4" s="8"/>
      <c r="C4" s="9" t="s">
        <v>142</v>
      </c>
      <c r="D4" s="9"/>
      <c r="E4" s="9"/>
      <c r="F4" s="9"/>
      <c r="G4" s="9"/>
      <c r="H4" s="10" t="s">
        <v>143</v>
      </c>
      <c r="I4" s="9" t="s">
        <v>36</v>
      </c>
      <c r="J4" s="9"/>
      <c r="K4" s="9"/>
      <c r="L4" s="9"/>
    </row>
    <row r="5" s="1" customFormat="1" ht="25.95" customHeight="1" spans="1:12">
      <c r="A5" s="11" t="s">
        <v>144</v>
      </c>
      <c r="B5" s="11"/>
      <c r="C5" s="8"/>
      <c r="D5" s="8" t="s">
        <v>39</v>
      </c>
      <c r="E5" s="8"/>
      <c r="F5" s="8" t="s">
        <v>145</v>
      </c>
      <c r="G5" s="8"/>
      <c r="H5" s="8" t="s">
        <v>146</v>
      </c>
      <c r="I5" s="8" t="s">
        <v>147</v>
      </c>
      <c r="J5" s="8" t="s">
        <v>43</v>
      </c>
      <c r="K5" s="8" t="s">
        <v>149</v>
      </c>
      <c r="L5" s="20" t="s">
        <v>150</v>
      </c>
    </row>
    <row r="6" s="1" customFormat="1" ht="30" customHeight="1" spans="1:12">
      <c r="A6" s="11"/>
      <c r="B6" s="11"/>
      <c r="C6" s="12" t="s">
        <v>45</v>
      </c>
      <c r="D6" s="13"/>
      <c r="E6" s="13"/>
      <c r="F6" s="14">
        <v>31.31</v>
      </c>
      <c r="G6" s="14"/>
      <c r="H6" s="14">
        <v>31.31</v>
      </c>
      <c r="I6" s="34">
        <v>10</v>
      </c>
      <c r="J6" s="35">
        <v>1</v>
      </c>
      <c r="K6" s="36">
        <v>10</v>
      </c>
      <c r="L6" s="37" t="s">
        <v>46</v>
      </c>
    </row>
    <row r="7" s="1" customFormat="1" ht="30" customHeight="1" spans="1:12">
      <c r="A7" s="11"/>
      <c r="B7" s="11"/>
      <c r="C7" s="12" t="s">
        <v>151</v>
      </c>
      <c r="D7" s="13"/>
      <c r="E7" s="13"/>
      <c r="F7" s="14">
        <v>31.31</v>
      </c>
      <c r="G7" s="14"/>
      <c r="H7" s="14">
        <v>31.31</v>
      </c>
      <c r="I7" s="38"/>
      <c r="J7" s="35">
        <v>1</v>
      </c>
      <c r="K7" s="8"/>
      <c r="L7" s="37"/>
    </row>
    <row r="8" s="1" customFormat="1" ht="30" customHeight="1" spans="1:12">
      <c r="A8" s="11"/>
      <c r="B8" s="11"/>
      <c r="C8" s="12" t="s">
        <v>152</v>
      </c>
      <c r="D8" s="13">
        <v>0</v>
      </c>
      <c r="E8" s="13"/>
      <c r="F8" s="14"/>
      <c r="G8" s="14"/>
      <c r="H8" s="14"/>
      <c r="I8" s="38"/>
      <c r="J8" s="34"/>
      <c r="K8" s="8"/>
      <c r="L8" s="37"/>
    </row>
    <row r="9" s="1" customFormat="1" ht="30" customHeight="1" spans="1:12">
      <c r="A9" s="11"/>
      <c r="B9" s="11"/>
      <c r="C9" s="12" t="s">
        <v>153</v>
      </c>
      <c r="D9" s="13">
        <v>0</v>
      </c>
      <c r="E9" s="13"/>
      <c r="F9" s="14"/>
      <c r="G9" s="14"/>
      <c r="H9" s="14"/>
      <c r="I9" s="38"/>
      <c r="J9" s="34"/>
      <c r="K9" s="8"/>
      <c r="L9" s="37"/>
    </row>
    <row r="10" ht="26.4" customHeight="1" spans="1:12">
      <c r="A10" s="15" t="s">
        <v>154</v>
      </c>
      <c r="B10" s="10" t="s">
        <v>155</v>
      </c>
      <c r="C10" s="10"/>
      <c r="D10" s="10"/>
      <c r="E10" s="10"/>
      <c r="F10" s="10"/>
      <c r="G10" s="10"/>
      <c r="H10" s="10" t="s">
        <v>156</v>
      </c>
      <c r="I10" s="10"/>
      <c r="J10" s="10"/>
      <c r="K10" s="10"/>
      <c r="L10" s="10"/>
    </row>
    <row r="11" ht="76.05" customHeight="1" spans="1:12">
      <c r="A11" s="15"/>
      <c r="B11" s="31" t="s">
        <v>189</v>
      </c>
      <c r="C11" s="31"/>
      <c r="D11" s="31"/>
      <c r="E11" s="31"/>
      <c r="F11" s="31"/>
      <c r="G11" s="31"/>
      <c r="H11" s="31" t="s">
        <v>190</v>
      </c>
      <c r="I11" s="31"/>
      <c r="J11" s="31"/>
      <c r="K11" s="31"/>
      <c r="L11" s="31"/>
    </row>
    <row r="12" s="1" customFormat="1" ht="34.95" customHeight="1" spans="1:12">
      <c r="A12" s="17"/>
      <c r="B12" s="18"/>
      <c r="C12" s="18"/>
      <c r="D12" s="18"/>
      <c r="E12" s="18"/>
      <c r="F12" s="18"/>
      <c r="G12" s="18"/>
      <c r="H12" s="18"/>
      <c r="I12" s="40"/>
      <c r="J12" s="40"/>
      <c r="K12" s="41"/>
      <c r="L12" s="42"/>
    </row>
    <row r="13" s="1" customFormat="1" ht="34.95" customHeight="1" spans="1:12">
      <c r="A13" s="19" t="s">
        <v>159</v>
      </c>
      <c r="B13" s="19"/>
      <c r="C13" s="19"/>
      <c r="D13" s="19"/>
      <c r="E13" s="19"/>
      <c r="F13" s="19"/>
      <c r="G13" s="19"/>
      <c r="H13" s="19"/>
      <c r="I13" s="19"/>
      <c r="J13" s="19"/>
      <c r="K13" s="19"/>
      <c r="L13" s="19"/>
    </row>
    <row r="14" s="1" customFormat="1" ht="31.05" customHeight="1" spans="1:12">
      <c r="A14" s="8" t="s">
        <v>160</v>
      </c>
      <c r="B14" s="8"/>
      <c r="C14" s="8"/>
      <c r="D14" s="8"/>
      <c r="E14" s="8" t="s">
        <v>161</v>
      </c>
      <c r="F14" s="8"/>
      <c r="G14" s="8"/>
      <c r="H14" s="8" t="s">
        <v>60</v>
      </c>
      <c r="I14" s="8" t="s">
        <v>147</v>
      </c>
      <c r="J14" s="8" t="s">
        <v>149</v>
      </c>
      <c r="K14" s="11" t="s">
        <v>61</v>
      </c>
      <c r="L14" s="11"/>
    </row>
    <row r="15" s="2" customFormat="1" ht="28.05" customHeight="1" spans="1:12">
      <c r="A15" s="20" t="s">
        <v>162</v>
      </c>
      <c r="B15" s="20"/>
      <c r="C15" s="20" t="s">
        <v>55</v>
      </c>
      <c r="D15" s="20" t="s">
        <v>56</v>
      </c>
      <c r="E15" s="20" t="s">
        <v>57</v>
      </c>
      <c r="F15" s="20" t="s">
        <v>58</v>
      </c>
      <c r="G15" s="8" t="s">
        <v>59</v>
      </c>
      <c r="H15" s="8"/>
      <c r="I15" s="8"/>
      <c r="J15" s="8"/>
      <c r="K15" s="11"/>
      <c r="L15" s="11"/>
    </row>
    <row r="16" s="3" customFormat="1" ht="28.05" customHeight="1" spans="1:12">
      <c r="A16" s="20"/>
      <c r="B16" s="20"/>
      <c r="C16" s="20"/>
      <c r="D16" s="20"/>
      <c r="E16" s="20"/>
      <c r="F16" s="20"/>
      <c r="G16" s="8"/>
      <c r="H16" s="8"/>
      <c r="I16" s="63">
        <v>90</v>
      </c>
      <c r="J16" s="63">
        <v>90</v>
      </c>
      <c r="K16" s="44"/>
      <c r="L16" s="45"/>
    </row>
    <row r="17" ht="39" customHeight="1" spans="1:12">
      <c r="A17" s="70" t="s">
        <v>62</v>
      </c>
      <c r="B17" s="71"/>
      <c r="C17" s="28" t="s">
        <v>63</v>
      </c>
      <c r="D17" s="72" t="s">
        <v>191</v>
      </c>
      <c r="E17" s="54" t="s">
        <v>65</v>
      </c>
      <c r="F17" s="55">
        <v>100</v>
      </c>
      <c r="G17" s="56" t="s">
        <v>85</v>
      </c>
      <c r="H17" s="54">
        <v>1</v>
      </c>
      <c r="I17" s="82">
        <v>10</v>
      </c>
      <c r="J17" s="82">
        <v>10</v>
      </c>
      <c r="K17" s="47"/>
      <c r="L17" s="47"/>
    </row>
    <row r="18" ht="39" customHeight="1" spans="1:12">
      <c r="A18" s="73"/>
      <c r="B18" s="74"/>
      <c r="C18" s="28" t="s">
        <v>86</v>
      </c>
      <c r="D18" s="72" t="s">
        <v>192</v>
      </c>
      <c r="E18" s="54" t="s">
        <v>65</v>
      </c>
      <c r="F18" s="55">
        <v>100</v>
      </c>
      <c r="G18" s="56" t="s">
        <v>85</v>
      </c>
      <c r="H18" s="54">
        <v>1</v>
      </c>
      <c r="I18" s="82">
        <v>10</v>
      </c>
      <c r="J18" s="82">
        <v>10</v>
      </c>
      <c r="K18" s="83"/>
      <c r="L18" s="84"/>
    </row>
    <row r="19" ht="34.05" customHeight="1" spans="1:12">
      <c r="A19" s="73"/>
      <c r="B19" s="74"/>
      <c r="C19" s="28"/>
      <c r="D19" s="72" t="s">
        <v>193</v>
      </c>
      <c r="E19" s="54" t="s">
        <v>65</v>
      </c>
      <c r="F19" s="55">
        <v>100</v>
      </c>
      <c r="G19" s="56" t="s">
        <v>85</v>
      </c>
      <c r="H19" s="54">
        <v>1</v>
      </c>
      <c r="I19" s="82">
        <v>10</v>
      </c>
      <c r="J19" s="82">
        <v>10</v>
      </c>
      <c r="K19" s="65"/>
      <c r="L19" s="85"/>
    </row>
    <row r="20" ht="39" customHeight="1" spans="1:12">
      <c r="A20" s="73"/>
      <c r="B20" s="74"/>
      <c r="C20" s="28"/>
      <c r="D20" s="72" t="s">
        <v>194</v>
      </c>
      <c r="E20" s="54" t="s">
        <v>65</v>
      </c>
      <c r="F20" s="55">
        <v>100</v>
      </c>
      <c r="G20" s="56" t="s">
        <v>85</v>
      </c>
      <c r="H20" s="54">
        <v>1</v>
      </c>
      <c r="I20" s="82">
        <v>10</v>
      </c>
      <c r="J20" s="82">
        <v>10</v>
      </c>
      <c r="K20" s="86"/>
      <c r="L20" s="87"/>
    </row>
    <row r="21" ht="39" customHeight="1" spans="1:12">
      <c r="A21" s="73"/>
      <c r="B21" s="74"/>
      <c r="C21" s="75" t="s">
        <v>97</v>
      </c>
      <c r="D21" s="72" t="s">
        <v>195</v>
      </c>
      <c r="E21" s="20" t="s">
        <v>65</v>
      </c>
      <c r="F21" s="20">
        <v>1250</v>
      </c>
      <c r="G21" s="56" t="s">
        <v>100</v>
      </c>
      <c r="H21" s="56" t="s">
        <v>109</v>
      </c>
      <c r="I21" s="82">
        <v>5</v>
      </c>
      <c r="J21" s="82">
        <v>5</v>
      </c>
      <c r="K21" s="88"/>
      <c r="L21" s="89"/>
    </row>
    <row r="22" ht="39" customHeight="1" spans="1:12">
      <c r="A22" s="73"/>
      <c r="B22" s="74"/>
      <c r="C22" s="76"/>
      <c r="D22" s="72" t="s">
        <v>196</v>
      </c>
      <c r="E22" s="20" t="s">
        <v>65</v>
      </c>
      <c r="F22" s="20">
        <v>625</v>
      </c>
      <c r="G22" s="56" t="s">
        <v>100</v>
      </c>
      <c r="H22" s="56" t="s">
        <v>111</v>
      </c>
      <c r="I22" s="82">
        <v>5</v>
      </c>
      <c r="J22" s="82">
        <v>5</v>
      </c>
      <c r="K22" s="65"/>
      <c r="L22" s="85"/>
    </row>
    <row r="23" ht="39" customHeight="1" spans="1:12">
      <c r="A23" s="77"/>
      <c r="B23" s="78"/>
      <c r="C23" s="79"/>
      <c r="D23" s="72" t="s">
        <v>197</v>
      </c>
      <c r="E23" s="20" t="s">
        <v>65</v>
      </c>
      <c r="F23" s="20">
        <v>250</v>
      </c>
      <c r="G23" s="56" t="s">
        <v>100</v>
      </c>
      <c r="H23" s="56" t="s">
        <v>198</v>
      </c>
      <c r="I23" s="82">
        <v>5</v>
      </c>
      <c r="J23" s="82">
        <v>5</v>
      </c>
      <c r="K23" s="86"/>
      <c r="L23" s="90"/>
    </row>
    <row r="24" ht="39" customHeight="1" spans="1:12">
      <c r="A24" s="23" t="s">
        <v>112</v>
      </c>
      <c r="B24" s="23"/>
      <c r="C24" s="28" t="s">
        <v>113</v>
      </c>
      <c r="D24" s="80" t="s">
        <v>199</v>
      </c>
      <c r="E24" s="54" t="s">
        <v>65</v>
      </c>
      <c r="F24" s="55">
        <v>100</v>
      </c>
      <c r="G24" s="56" t="s">
        <v>85</v>
      </c>
      <c r="H24" s="81">
        <v>1</v>
      </c>
      <c r="I24" s="82">
        <v>10</v>
      </c>
      <c r="J24" s="82">
        <v>10</v>
      </c>
      <c r="K24" s="67"/>
      <c r="L24" s="68"/>
    </row>
    <row r="25" ht="39" customHeight="1" spans="1:12">
      <c r="A25" s="23"/>
      <c r="B25" s="23"/>
      <c r="C25" s="28"/>
      <c r="D25" s="80" t="s">
        <v>200</v>
      </c>
      <c r="E25" s="20" t="s">
        <v>166</v>
      </c>
      <c r="F25" s="20">
        <v>98</v>
      </c>
      <c r="G25" s="56" t="s">
        <v>85</v>
      </c>
      <c r="H25" s="81">
        <v>1</v>
      </c>
      <c r="I25" s="82">
        <v>15</v>
      </c>
      <c r="J25" s="82">
        <v>15</v>
      </c>
      <c r="K25" s="47"/>
      <c r="L25" s="69"/>
    </row>
    <row r="26" ht="39" customHeight="1" spans="1:12">
      <c r="A26" s="23" t="s">
        <v>126</v>
      </c>
      <c r="B26" s="23"/>
      <c r="C26" s="61" t="s">
        <v>127</v>
      </c>
      <c r="D26" s="72" t="s">
        <v>128</v>
      </c>
      <c r="E26" s="54" t="s">
        <v>166</v>
      </c>
      <c r="F26" s="57">
        <v>95</v>
      </c>
      <c r="G26" s="56" t="s">
        <v>85</v>
      </c>
      <c r="H26" s="81">
        <v>0.98</v>
      </c>
      <c r="I26" s="82">
        <v>5</v>
      </c>
      <c r="J26" s="82">
        <v>5</v>
      </c>
      <c r="K26" s="47"/>
      <c r="L26" s="69"/>
    </row>
    <row r="27" ht="39" customHeight="1" spans="1:12">
      <c r="A27" s="23"/>
      <c r="B27" s="23"/>
      <c r="C27" s="61"/>
      <c r="D27" s="72" t="s">
        <v>129</v>
      </c>
      <c r="E27" s="54" t="s">
        <v>166</v>
      </c>
      <c r="F27" s="57">
        <v>95</v>
      </c>
      <c r="G27" s="56" t="s">
        <v>85</v>
      </c>
      <c r="H27" s="81">
        <v>0.98</v>
      </c>
      <c r="I27" s="82">
        <v>5</v>
      </c>
      <c r="J27" s="82">
        <v>5</v>
      </c>
      <c r="K27" s="47"/>
      <c r="L27" s="69"/>
    </row>
    <row r="28" s="2" customFormat="1" ht="39" customHeight="1" spans="1:12">
      <c r="A28" s="15" t="s">
        <v>174</v>
      </c>
      <c r="B28" s="15"/>
      <c r="C28" s="15"/>
      <c r="D28" s="31" t="s">
        <v>31</v>
      </c>
      <c r="E28" s="31"/>
      <c r="F28" s="31"/>
      <c r="G28" s="31"/>
      <c r="H28" s="31"/>
      <c r="I28" s="31"/>
      <c r="J28" s="31"/>
      <c r="K28" s="31"/>
      <c r="L28" s="31"/>
    </row>
    <row r="29" s="2" customFormat="1" ht="39" customHeight="1" spans="1:12">
      <c r="A29" s="8" t="s">
        <v>175</v>
      </c>
      <c r="B29" s="8"/>
      <c r="C29" s="8"/>
      <c r="D29" s="8"/>
      <c r="E29" s="8"/>
      <c r="F29" s="8"/>
      <c r="G29" s="8"/>
      <c r="H29" s="8"/>
      <c r="I29" s="15" t="s">
        <v>176</v>
      </c>
      <c r="J29" s="15" t="s">
        <v>177</v>
      </c>
      <c r="K29" s="15" t="s">
        <v>178</v>
      </c>
      <c r="L29" s="15"/>
    </row>
    <row r="30" s="1" customFormat="1" ht="22.95" customHeight="1" spans="1:12">
      <c r="A30" s="8"/>
      <c r="B30" s="8"/>
      <c r="C30" s="8"/>
      <c r="D30" s="8"/>
      <c r="E30" s="8"/>
      <c r="F30" s="8"/>
      <c r="G30" s="8"/>
      <c r="H30" s="8"/>
      <c r="I30" s="50">
        <v>100</v>
      </c>
      <c r="J30" s="50">
        <v>100</v>
      </c>
      <c r="K30" s="15" t="s">
        <v>179</v>
      </c>
      <c r="L30" s="15"/>
    </row>
    <row r="31" s="1" customFormat="1" ht="99" customHeight="1" spans="1:12">
      <c r="A31" s="32" t="s">
        <v>180</v>
      </c>
      <c r="B31" s="32"/>
      <c r="C31" s="32"/>
      <c r="D31" s="32"/>
      <c r="E31" s="32"/>
      <c r="F31" s="32"/>
      <c r="G31" s="32"/>
      <c r="H31" s="32"/>
      <c r="I31" s="32"/>
      <c r="J31" s="32"/>
      <c r="K31" s="32"/>
      <c r="L31" s="32"/>
    </row>
    <row r="32" spans="1:12">
      <c r="A32" s="33"/>
      <c r="B32" s="33"/>
      <c r="C32" s="33"/>
      <c r="D32" s="33"/>
      <c r="E32" s="33"/>
      <c r="F32" s="33"/>
      <c r="G32" s="33"/>
      <c r="H32" s="33"/>
      <c r="I32" s="33"/>
      <c r="J32" s="33"/>
      <c r="K32" s="33"/>
      <c r="L32" s="33"/>
    </row>
    <row r="33" spans="1:12">
      <c r="A33" s="33"/>
      <c r="B33" s="33"/>
      <c r="C33" s="33"/>
      <c r="D33" s="33"/>
      <c r="E33" s="33"/>
      <c r="F33" s="33"/>
      <c r="G33" s="33"/>
      <c r="H33" s="33"/>
      <c r="I33" s="33"/>
      <c r="J33" s="33"/>
      <c r="K33" s="33"/>
      <c r="L33" s="33"/>
    </row>
  </sheetData>
  <mergeCells count="60">
    <mergeCell ref="A1:L1"/>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K16:L16"/>
    <mergeCell ref="K17:L17"/>
    <mergeCell ref="K18:L18"/>
    <mergeCell ref="K19:L19"/>
    <mergeCell ref="K20:L20"/>
    <mergeCell ref="K21:L21"/>
    <mergeCell ref="K22:L22"/>
    <mergeCell ref="K24:L24"/>
    <mergeCell ref="K25:L25"/>
    <mergeCell ref="K26:L26"/>
    <mergeCell ref="K27:L27"/>
    <mergeCell ref="A28:C28"/>
    <mergeCell ref="D28:L28"/>
    <mergeCell ref="K29:L29"/>
    <mergeCell ref="K30:L30"/>
    <mergeCell ref="A31:L31"/>
    <mergeCell ref="A32:L32"/>
    <mergeCell ref="A33:L33"/>
    <mergeCell ref="A10:A11"/>
    <mergeCell ref="C18:C20"/>
    <mergeCell ref="C21:C23"/>
    <mergeCell ref="C24:C25"/>
    <mergeCell ref="C26:C27"/>
    <mergeCell ref="H14:H15"/>
    <mergeCell ref="I7:I9"/>
    <mergeCell ref="I14:I15"/>
    <mergeCell ref="J14:J15"/>
    <mergeCell ref="K7:K9"/>
    <mergeCell ref="L6:L9"/>
    <mergeCell ref="K14:L15"/>
    <mergeCell ref="A29:H30"/>
    <mergeCell ref="A26:B27"/>
    <mergeCell ref="A24:B25"/>
    <mergeCell ref="A17:B23"/>
    <mergeCell ref="A5:B9"/>
  </mergeCells>
  <pageMargins left="0.75" right="0.75" top="1" bottom="1" header="0.511805555555556" footer="0.511805555555556"/>
  <pageSetup paperSize="9" scale="41" orientation="landscape" horizontalDpi="300" verticalDpi="3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L30"/>
  <sheetViews>
    <sheetView workbookViewId="0">
      <selection activeCell="N12" sqref="N12"/>
    </sheetView>
  </sheetViews>
  <sheetFormatPr defaultColWidth="8.1" defaultRowHeight="14.25"/>
  <cols>
    <col min="1" max="1" width="9.2" style="4" customWidth="1"/>
    <col min="2" max="2" width="8.8" style="4" customWidth="1"/>
    <col min="3" max="3" width="21.5" style="4" customWidth="1"/>
    <col min="4" max="4" width="21.1" style="4" customWidth="1"/>
    <col min="5" max="5" width="10.4" style="4" customWidth="1"/>
    <col min="6" max="6" width="19.6" style="4" customWidth="1"/>
    <col min="7" max="7" width="12.7" style="4" customWidth="1"/>
    <col min="8" max="8" width="17.6" style="4" customWidth="1"/>
    <col min="9" max="9" width="13.1" style="4" customWidth="1"/>
    <col min="10" max="10" width="14" style="4" customWidth="1"/>
    <col min="11" max="11" width="27.6" style="4" customWidth="1"/>
    <col min="12" max="12" width="18.9" style="4" customWidth="1"/>
    <col min="13" max="16384" width="8.1" style="4"/>
  </cols>
  <sheetData>
    <row r="1" ht="41.25" customHeight="1" spans="1:12">
      <c r="A1" s="5" t="s">
        <v>136</v>
      </c>
      <c r="B1" s="5"/>
      <c r="C1" s="5"/>
      <c r="D1" s="5"/>
      <c r="E1" s="5"/>
      <c r="F1" s="5"/>
      <c r="G1" s="5"/>
      <c r="H1" s="5"/>
      <c r="I1" s="5"/>
      <c r="J1" s="5"/>
      <c r="K1" s="5"/>
      <c r="L1" s="5"/>
    </row>
    <row r="2" customFormat="1" ht="28.95" customHeight="1" spans="1:12">
      <c r="A2" s="6" t="s">
        <v>137</v>
      </c>
      <c r="B2" s="7"/>
      <c r="C2" s="7"/>
      <c r="D2" s="5"/>
      <c r="E2" s="5"/>
      <c r="F2" s="5"/>
      <c r="G2" s="5"/>
      <c r="H2" s="5"/>
      <c r="I2" s="5"/>
      <c r="J2" s="5"/>
      <c r="K2" s="5"/>
      <c r="L2" s="7" t="s">
        <v>138</v>
      </c>
    </row>
    <row r="3" s="1" customFormat="1" ht="31.05" customHeight="1" spans="1:12">
      <c r="A3" s="8" t="s">
        <v>139</v>
      </c>
      <c r="B3" s="8"/>
      <c r="C3" s="9" t="s">
        <v>201</v>
      </c>
      <c r="D3" s="9"/>
      <c r="E3" s="9"/>
      <c r="F3" s="9"/>
      <c r="G3" s="9"/>
      <c r="H3" s="9"/>
      <c r="I3" s="9"/>
      <c r="J3" s="9"/>
      <c r="K3" s="9"/>
      <c r="L3" s="9"/>
    </row>
    <row r="4" s="1" customFormat="1" ht="30" customHeight="1" spans="1:12">
      <c r="A4" s="8" t="s">
        <v>141</v>
      </c>
      <c r="B4" s="8"/>
      <c r="C4" s="9" t="s">
        <v>142</v>
      </c>
      <c r="D4" s="9"/>
      <c r="E4" s="9"/>
      <c r="F4" s="9"/>
      <c r="G4" s="9"/>
      <c r="H4" s="10" t="s">
        <v>143</v>
      </c>
      <c r="I4" s="9" t="s">
        <v>36</v>
      </c>
      <c r="J4" s="9"/>
      <c r="K4" s="9"/>
      <c r="L4" s="9"/>
    </row>
    <row r="5" s="1" customFormat="1" ht="25.95" customHeight="1" spans="1:12">
      <c r="A5" s="11" t="s">
        <v>144</v>
      </c>
      <c r="B5" s="11"/>
      <c r="C5" s="8"/>
      <c r="D5" s="8" t="s">
        <v>39</v>
      </c>
      <c r="E5" s="8"/>
      <c r="F5" s="8" t="s">
        <v>145</v>
      </c>
      <c r="G5" s="8"/>
      <c r="H5" s="8" t="s">
        <v>146</v>
      </c>
      <c r="I5" s="8" t="s">
        <v>147</v>
      </c>
      <c r="J5" s="8" t="s">
        <v>43</v>
      </c>
      <c r="K5" s="8" t="s">
        <v>149</v>
      </c>
      <c r="L5" s="20" t="s">
        <v>150</v>
      </c>
    </row>
    <row r="6" s="1" customFormat="1" ht="30" customHeight="1" spans="1:12">
      <c r="A6" s="11"/>
      <c r="B6" s="11"/>
      <c r="C6" s="12" t="s">
        <v>45</v>
      </c>
      <c r="D6" s="51">
        <v>3.6</v>
      </c>
      <c r="E6" s="51"/>
      <c r="F6" s="51">
        <v>3.6</v>
      </c>
      <c r="G6" s="51"/>
      <c r="H6" s="51">
        <v>3.6</v>
      </c>
      <c r="I6" s="34">
        <v>10</v>
      </c>
      <c r="J6" s="35">
        <v>1</v>
      </c>
      <c r="K6" s="51">
        <v>10</v>
      </c>
      <c r="L6" s="37" t="s">
        <v>46</v>
      </c>
    </row>
    <row r="7" s="1" customFormat="1" ht="30" customHeight="1" spans="1:12">
      <c r="A7" s="11"/>
      <c r="B7" s="11"/>
      <c r="C7" s="12" t="s">
        <v>151</v>
      </c>
      <c r="D7" s="51">
        <v>3.6</v>
      </c>
      <c r="E7" s="51"/>
      <c r="F7" s="51">
        <v>3.6</v>
      </c>
      <c r="G7" s="51"/>
      <c r="H7" s="51">
        <v>3.6</v>
      </c>
      <c r="I7" s="38"/>
      <c r="J7" s="35">
        <v>1</v>
      </c>
      <c r="K7" s="62"/>
      <c r="L7" s="37"/>
    </row>
    <row r="8" s="1" customFormat="1" ht="30" customHeight="1" spans="1:12">
      <c r="A8" s="11"/>
      <c r="B8" s="11"/>
      <c r="C8" s="12" t="s">
        <v>152</v>
      </c>
      <c r="D8" s="51">
        <v>0</v>
      </c>
      <c r="E8" s="51"/>
      <c r="F8" s="51"/>
      <c r="G8" s="51"/>
      <c r="H8" s="51"/>
      <c r="I8" s="38"/>
      <c r="J8" s="34"/>
      <c r="K8" s="62"/>
      <c r="L8" s="37"/>
    </row>
    <row r="9" s="1" customFormat="1" ht="30" customHeight="1" spans="1:12">
      <c r="A9" s="11"/>
      <c r="B9" s="11"/>
      <c r="C9" s="12" t="s">
        <v>153</v>
      </c>
      <c r="D9" s="51">
        <v>0</v>
      </c>
      <c r="E9" s="51"/>
      <c r="F9" s="51"/>
      <c r="G9" s="51"/>
      <c r="H9" s="51"/>
      <c r="I9" s="38"/>
      <c r="J9" s="34"/>
      <c r="K9" s="62"/>
      <c r="L9" s="37"/>
    </row>
    <row r="10" ht="26.4" customHeight="1" spans="1:12">
      <c r="A10" s="15" t="s">
        <v>154</v>
      </c>
      <c r="B10" s="10" t="s">
        <v>155</v>
      </c>
      <c r="C10" s="10"/>
      <c r="D10" s="10"/>
      <c r="E10" s="10"/>
      <c r="F10" s="10"/>
      <c r="G10" s="10"/>
      <c r="H10" s="10" t="s">
        <v>156</v>
      </c>
      <c r="I10" s="10"/>
      <c r="J10" s="10"/>
      <c r="K10" s="10"/>
      <c r="L10" s="10"/>
    </row>
    <row r="11" ht="76.05" customHeight="1" spans="1:12">
      <c r="A11" s="15"/>
      <c r="B11" s="31" t="s">
        <v>202</v>
      </c>
      <c r="C11" s="31"/>
      <c r="D11" s="31"/>
      <c r="E11" s="31"/>
      <c r="F11" s="31"/>
      <c r="G11" s="31"/>
      <c r="H11" s="31" t="s">
        <v>203</v>
      </c>
      <c r="I11" s="31"/>
      <c r="J11" s="31"/>
      <c r="K11" s="31"/>
      <c r="L11" s="31"/>
    </row>
    <row r="12" s="1" customFormat="1" ht="34.95" customHeight="1" spans="1:12">
      <c r="A12" s="17"/>
      <c r="B12" s="18"/>
      <c r="C12" s="18"/>
      <c r="D12" s="18"/>
      <c r="E12" s="18"/>
      <c r="F12" s="18"/>
      <c r="G12" s="18"/>
      <c r="H12" s="18"/>
      <c r="I12" s="40"/>
      <c r="J12" s="40"/>
      <c r="K12" s="41"/>
      <c r="L12" s="42"/>
    </row>
    <row r="13" s="1" customFormat="1" ht="34.95" customHeight="1" spans="1:12">
      <c r="A13" s="19" t="s">
        <v>159</v>
      </c>
      <c r="B13" s="19"/>
      <c r="C13" s="19"/>
      <c r="D13" s="19"/>
      <c r="E13" s="19"/>
      <c r="F13" s="19"/>
      <c r="G13" s="19"/>
      <c r="H13" s="19"/>
      <c r="I13" s="19"/>
      <c r="J13" s="19"/>
      <c r="K13" s="19"/>
      <c r="L13" s="19"/>
    </row>
    <row r="14" s="1" customFormat="1" ht="31.05" customHeight="1" spans="1:12">
      <c r="A14" s="8" t="s">
        <v>160</v>
      </c>
      <c r="B14" s="8"/>
      <c r="C14" s="8"/>
      <c r="D14" s="8"/>
      <c r="E14" s="8" t="s">
        <v>161</v>
      </c>
      <c r="F14" s="8"/>
      <c r="G14" s="8"/>
      <c r="H14" s="8" t="s">
        <v>60</v>
      </c>
      <c r="I14" s="8" t="s">
        <v>147</v>
      </c>
      <c r="J14" s="8" t="s">
        <v>149</v>
      </c>
      <c r="K14" s="11" t="s">
        <v>61</v>
      </c>
      <c r="L14" s="11"/>
    </row>
    <row r="15" s="2" customFormat="1" ht="28.05" customHeight="1" spans="1:12">
      <c r="A15" s="20" t="s">
        <v>162</v>
      </c>
      <c r="B15" s="20"/>
      <c r="C15" s="20" t="s">
        <v>55</v>
      </c>
      <c r="D15" s="20" t="s">
        <v>56</v>
      </c>
      <c r="E15" s="20" t="s">
        <v>57</v>
      </c>
      <c r="F15" s="20" t="s">
        <v>58</v>
      </c>
      <c r="G15" s="8" t="s">
        <v>59</v>
      </c>
      <c r="H15" s="8"/>
      <c r="I15" s="8"/>
      <c r="J15" s="8"/>
      <c r="K15" s="11"/>
      <c r="L15" s="11"/>
    </row>
    <row r="16" s="3" customFormat="1" ht="28.05" customHeight="1" spans="1:12">
      <c r="A16" s="20"/>
      <c r="B16" s="20"/>
      <c r="C16" s="20"/>
      <c r="D16" s="52"/>
      <c r="E16" s="20"/>
      <c r="F16" s="20"/>
      <c r="G16" s="8"/>
      <c r="H16" s="8"/>
      <c r="I16" s="63">
        <v>90</v>
      </c>
      <c r="J16" s="63">
        <v>90</v>
      </c>
      <c r="K16" s="44"/>
      <c r="L16" s="45"/>
    </row>
    <row r="17" ht="39" customHeight="1" spans="1:12">
      <c r="A17" s="23" t="s">
        <v>62</v>
      </c>
      <c r="B17" s="23"/>
      <c r="C17" s="28" t="s">
        <v>63</v>
      </c>
      <c r="D17" s="53" t="s">
        <v>163</v>
      </c>
      <c r="E17" s="54" t="s">
        <v>65</v>
      </c>
      <c r="F17" s="55">
        <v>100</v>
      </c>
      <c r="G17" s="56" t="s">
        <v>85</v>
      </c>
      <c r="H17" s="54">
        <v>1</v>
      </c>
      <c r="I17" s="64">
        <v>20</v>
      </c>
      <c r="J17" s="64">
        <v>20</v>
      </c>
      <c r="K17" s="47"/>
      <c r="L17" s="47"/>
    </row>
    <row r="18" ht="39" customHeight="1" spans="1:12">
      <c r="A18" s="23"/>
      <c r="B18" s="23"/>
      <c r="C18" s="28" t="s">
        <v>86</v>
      </c>
      <c r="D18" s="53" t="s">
        <v>164</v>
      </c>
      <c r="E18" s="54" t="s">
        <v>65</v>
      </c>
      <c r="F18" s="57">
        <v>100</v>
      </c>
      <c r="G18" s="56" t="s">
        <v>85</v>
      </c>
      <c r="H18" s="54">
        <v>1</v>
      </c>
      <c r="I18" s="64">
        <v>10</v>
      </c>
      <c r="J18" s="64">
        <v>10</v>
      </c>
      <c r="K18" s="65"/>
      <c r="L18" s="66"/>
    </row>
    <row r="19" ht="39" customHeight="1" spans="1:12">
      <c r="A19" s="23"/>
      <c r="B19" s="23"/>
      <c r="C19" s="28"/>
      <c r="D19" s="53" t="s">
        <v>167</v>
      </c>
      <c r="E19" s="54" t="s">
        <v>65</v>
      </c>
      <c r="F19" s="55">
        <v>100</v>
      </c>
      <c r="G19" s="56" t="s">
        <v>85</v>
      </c>
      <c r="H19" s="54">
        <v>1</v>
      </c>
      <c r="I19" s="64">
        <v>10</v>
      </c>
      <c r="J19" s="64">
        <v>10</v>
      </c>
      <c r="K19" s="65"/>
      <c r="L19" s="66"/>
    </row>
    <row r="20" ht="39" customHeight="1" spans="1:12">
      <c r="A20" s="23"/>
      <c r="B20" s="23"/>
      <c r="C20" s="28" t="s">
        <v>97</v>
      </c>
      <c r="D20" s="53" t="s">
        <v>204</v>
      </c>
      <c r="E20" s="20" t="s">
        <v>65</v>
      </c>
      <c r="F20" s="20">
        <v>6000</v>
      </c>
      <c r="G20" s="56" t="s">
        <v>100</v>
      </c>
      <c r="H20" s="20" t="s">
        <v>205</v>
      </c>
      <c r="I20" s="64">
        <v>10</v>
      </c>
      <c r="J20" s="64">
        <v>10</v>
      </c>
      <c r="K20" s="65"/>
      <c r="L20" s="66"/>
    </row>
    <row r="21" ht="39" customHeight="1" spans="1:12">
      <c r="A21" s="23" t="s">
        <v>112</v>
      </c>
      <c r="B21" s="23"/>
      <c r="C21" s="28" t="s">
        <v>113</v>
      </c>
      <c r="D21" s="58" t="s">
        <v>199</v>
      </c>
      <c r="E21" s="20" t="s">
        <v>65</v>
      </c>
      <c r="F21" s="59">
        <v>100</v>
      </c>
      <c r="G21" s="56" t="s">
        <v>85</v>
      </c>
      <c r="H21" s="60">
        <v>1</v>
      </c>
      <c r="I21" s="64">
        <v>15</v>
      </c>
      <c r="J21" s="64">
        <v>15</v>
      </c>
      <c r="K21" s="65"/>
      <c r="L21" s="66"/>
    </row>
    <row r="22" ht="39" customHeight="1" spans="1:12">
      <c r="A22" s="23"/>
      <c r="B22" s="23"/>
      <c r="C22" s="28"/>
      <c r="D22" s="58" t="s">
        <v>206</v>
      </c>
      <c r="E22" s="20" t="s">
        <v>166</v>
      </c>
      <c r="F22" s="59">
        <v>98</v>
      </c>
      <c r="G22" s="56" t="s">
        <v>85</v>
      </c>
      <c r="H22" s="60">
        <v>1</v>
      </c>
      <c r="I22" s="64">
        <v>15</v>
      </c>
      <c r="J22" s="64">
        <v>15</v>
      </c>
      <c r="K22" s="67"/>
      <c r="L22" s="68"/>
    </row>
    <row r="23" ht="39" customHeight="1" spans="1:12">
      <c r="A23" s="23" t="s">
        <v>126</v>
      </c>
      <c r="B23" s="23"/>
      <c r="C23" s="61" t="s">
        <v>127</v>
      </c>
      <c r="D23" s="58" t="s">
        <v>128</v>
      </c>
      <c r="E23" s="54" t="s">
        <v>166</v>
      </c>
      <c r="F23" s="59">
        <v>95</v>
      </c>
      <c r="G23" s="56" t="s">
        <v>85</v>
      </c>
      <c r="H23" s="60">
        <v>0.98</v>
      </c>
      <c r="I23" s="64">
        <v>5</v>
      </c>
      <c r="J23" s="64">
        <v>5</v>
      </c>
      <c r="K23" s="47"/>
      <c r="L23" s="69"/>
    </row>
    <row r="24" ht="39" customHeight="1" spans="1:12">
      <c r="A24" s="23"/>
      <c r="B24" s="23"/>
      <c r="C24" s="61"/>
      <c r="D24" s="58" t="s">
        <v>129</v>
      </c>
      <c r="E24" s="54" t="s">
        <v>166</v>
      </c>
      <c r="F24" s="59">
        <v>95</v>
      </c>
      <c r="G24" s="56" t="s">
        <v>85</v>
      </c>
      <c r="H24" s="60">
        <v>0.98</v>
      </c>
      <c r="I24" s="64">
        <v>5</v>
      </c>
      <c r="J24" s="64">
        <v>5</v>
      </c>
      <c r="K24" s="47"/>
      <c r="L24" s="69"/>
    </row>
    <row r="25" s="2" customFormat="1" ht="39" customHeight="1" spans="1:12">
      <c r="A25" s="15" t="s">
        <v>174</v>
      </c>
      <c r="B25" s="15"/>
      <c r="C25" s="15"/>
      <c r="D25" s="31" t="s">
        <v>31</v>
      </c>
      <c r="E25" s="31"/>
      <c r="F25" s="31"/>
      <c r="G25" s="31"/>
      <c r="H25" s="31"/>
      <c r="I25" s="31"/>
      <c r="J25" s="31"/>
      <c r="K25" s="31"/>
      <c r="L25" s="31"/>
    </row>
    <row r="26" s="2" customFormat="1" ht="39" customHeight="1" spans="1:12">
      <c r="A26" s="8" t="s">
        <v>175</v>
      </c>
      <c r="B26" s="8"/>
      <c r="C26" s="8"/>
      <c r="D26" s="8"/>
      <c r="E26" s="8"/>
      <c r="F26" s="8"/>
      <c r="G26" s="8"/>
      <c r="H26" s="8"/>
      <c r="I26" s="15" t="s">
        <v>176</v>
      </c>
      <c r="J26" s="15" t="s">
        <v>177</v>
      </c>
      <c r="K26" s="15" t="s">
        <v>178</v>
      </c>
      <c r="L26" s="15"/>
    </row>
    <row r="27" s="1" customFormat="1" ht="22.95" customHeight="1" spans="1:12">
      <c r="A27" s="8"/>
      <c r="B27" s="8"/>
      <c r="C27" s="8"/>
      <c r="D27" s="8"/>
      <c r="E27" s="8"/>
      <c r="F27" s="8"/>
      <c r="G27" s="8"/>
      <c r="H27" s="8"/>
      <c r="I27" s="50">
        <v>100</v>
      </c>
      <c r="J27" s="50">
        <v>100</v>
      </c>
      <c r="K27" s="15" t="s">
        <v>179</v>
      </c>
      <c r="L27" s="15"/>
    </row>
    <row r="28" s="1" customFormat="1" ht="99" customHeight="1" spans="1:12">
      <c r="A28" s="32" t="s">
        <v>180</v>
      </c>
      <c r="B28" s="32"/>
      <c r="C28" s="32"/>
      <c r="D28" s="32"/>
      <c r="E28" s="32"/>
      <c r="F28" s="32"/>
      <c r="G28" s="32"/>
      <c r="H28" s="32"/>
      <c r="I28" s="32"/>
      <c r="J28" s="32"/>
      <c r="K28" s="32"/>
      <c r="L28" s="32"/>
    </row>
    <row r="29" spans="1:12">
      <c r="A29" s="33"/>
      <c r="B29" s="33"/>
      <c r="C29" s="33"/>
      <c r="D29" s="33"/>
      <c r="E29" s="33"/>
      <c r="F29" s="33"/>
      <c r="G29" s="33"/>
      <c r="H29" s="33"/>
      <c r="I29" s="33"/>
      <c r="J29" s="33"/>
      <c r="K29" s="33"/>
      <c r="L29" s="33"/>
    </row>
    <row r="30" spans="1:12">
      <c r="A30" s="33"/>
      <c r="B30" s="33"/>
      <c r="C30" s="33"/>
      <c r="D30" s="33"/>
      <c r="E30" s="33"/>
      <c r="F30" s="33"/>
      <c r="G30" s="33"/>
      <c r="H30" s="33"/>
      <c r="I30" s="33"/>
      <c r="J30" s="33"/>
      <c r="K30" s="33"/>
      <c r="L30" s="33"/>
    </row>
  </sheetData>
  <mergeCells count="57">
    <mergeCell ref="A1:L1"/>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K16:L16"/>
    <mergeCell ref="K17:L17"/>
    <mergeCell ref="K18:L18"/>
    <mergeCell ref="K19:L19"/>
    <mergeCell ref="K20:L20"/>
    <mergeCell ref="K21:L21"/>
    <mergeCell ref="K22:L22"/>
    <mergeCell ref="K23:L23"/>
    <mergeCell ref="K24:L24"/>
    <mergeCell ref="A25:C25"/>
    <mergeCell ref="D25:L25"/>
    <mergeCell ref="K26:L26"/>
    <mergeCell ref="K27:L27"/>
    <mergeCell ref="A28:L28"/>
    <mergeCell ref="A29:L29"/>
    <mergeCell ref="A30:L30"/>
    <mergeCell ref="A10:A11"/>
    <mergeCell ref="C18:C19"/>
    <mergeCell ref="C21:C22"/>
    <mergeCell ref="C23:C24"/>
    <mergeCell ref="H14:H15"/>
    <mergeCell ref="I7:I9"/>
    <mergeCell ref="I14:I15"/>
    <mergeCell ref="J14:J15"/>
    <mergeCell ref="K7:K9"/>
    <mergeCell ref="L6:L9"/>
    <mergeCell ref="K14:L15"/>
    <mergeCell ref="A26:H27"/>
    <mergeCell ref="A21:B22"/>
    <mergeCell ref="A23:B24"/>
    <mergeCell ref="A17:B20"/>
    <mergeCell ref="A5:B9"/>
  </mergeCells>
  <pageMargins left="0.75" right="0.75" top="1" bottom="1" header="0.511805555555556" footer="0.511805555555556"/>
  <pageSetup paperSize="9" scale="41" orientation="landscape" horizontalDpi="300" verticalDpi="3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L29"/>
  <sheetViews>
    <sheetView tabSelected="1" workbookViewId="0">
      <selection activeCell="H22" sqref="H22"/>
    </sheetView>
  </sheetViews>
  <sheetFormatPr defaultColWidth="8.1" defaultRowHeight="14.25"/>
  <cols>
    <col min="1" max="1" width="9.2" style="4" customWidth="1"/>
    <col min="2" max="2" width="8.8" style="4" customWidth="1"/>
    <col min="3" max="3" width="23.4" style="4" customWidth="1"/>
    <col min="4" max="4" width="24.1" style="4" customWidth="1"/>
    <col min="5" max="5" width="10.4" style="4" customWidth="1"/>
    <col min="6" max="6" width="15.9" style="4" customWidth="1"/>
    <col min="7" max="7" width="12.7" style="4" customWidth="1"/>
    <col min="8" max="8" width="15" style="4" customWidth="1"/>
    <col min="9" max="9" width="13.1" style="4" customWidth="1"/>
    <col min="10" max="10" width="14" style="4" customWidth="1"/>
    <col min="11" max="11" width="27.6" style="4" customWidth="1"/>
    <col min="12" max="12" width="16.2" style="4" customWidth="1"/>
    <col min="13" max="16384" width="8.1" style="4"/>
  </cols>
  <sheetData>
    <row r="1" ht="41.25" customHeight="1" spans="1:12">
      <c r="A1" s="5" t="s">
        <v>136</v>
      </c>
      <c r="B1" s="5"/>
      <c r="C1" s="5"/>
      <c r="D1" s="5"/>
      <c r="E1" s="5"/>
      <c r="F1" s="5"/>
      <c r="G1" s="5"/>
      <c r="H1" s="5"/>
      <c r="I1" s="5"/>
      <c r="J1" s="5"/>
      <c r="K1" s="5"/>
      <c r="L1" s="5"/>
    </row>
    <row r="2" customFormat="1" ht="28.95" customHeight="1" spans="1:12">
      <c r="A2" s="6" t="s">
        <v>137</v>
      </c>
      <c r="B2" s="7"/>
      <c r="C2" s="7"/>
      <c r="D2" s="5"/>
      <c r="E2" s="5"/>
      <c r="F2" s="5"/>
      <c r="G2" s="5"/>
      <c r="H2" s="5"/>
      <c r="I2" s="5"/>
      <c r="J2" s="5"/>
      <c r="K2" s="5"/>
      <c r="L2" s="7" t="s">
        <v>138</v>
      </c>
    </row>
    <row r="3" s="1" customFormat="1" ht="31.05" customHeight="1" spans="1:12">
      <c r="A3" s="8" t="s">
        <v>139</v>
      </c>
      <c r="B3" s="8"/>
      <c r="C3" s="9" t="s">
        <v>207</v>
      </c>
      <c r="D3" s="9"/>
      <c r="E3" s="9"/>
      <c r="F3" s="9"/>
      <c r="G3" s="9"/>
      <c r="H3" s="9"/>
      <c r="I3" s="9"/>
      <c r="J3" s="9"/>
      <c r="K3" s="9"/>
      <c r="L3" s="9"/>
    </row>
    <row r="4" s="1" customFormat="1" ht="30" customHeight="1" spans="1:12">
      <c r="A4" s="8" t="s">
        <v>141</v>
      </c>
      <c r="B4" s="8"/>
      <c r="C4" s="9" t="s">
        <v>142</v>
      </c>
      <c r="D4" s="9"/>
      <c r="E4" s="9"/>
      <c r="F4" s="9"/>
      <c r="G4" s="9"/>
      <c r="H4" s="10" t="s">
        <v>143</v>
      </c>
      <c r="I4" s="9" t="s">
        <v>36</v>
      </c>
      <c r="J4" s="9"/>
      <c r="K4" s="9"/>
      <c r="L4" s="9"/>
    </row>
    <row r="5" s="1" customFormat="1" ht="25.95" customHeight="1" spans="1:12">
      <c r="A5" s="11" t="s">
        <v>144</v>
      </c>
      <c r="B5" s="11"/>
      <c r="C5" s="8"/>
      <c r="D5" s="8" t="s">
        <v>39</v>
      </c>
      <c r="E5" s="8"/>
      <c r="F5" s="8" t="s">
        <v>145</v>
      </c>
      <c r="G5" s="8"/>
      <c r="H5" s="8" t="s">
        <v>146</v>
      </c>
      <c r="I5" s="8" t="s">
        <v>147</v>
      </c>
      <c r="J5" s="8" t="s">
        <v>43</v>
      </c>
      <c r="K5" s="8" t="s">
        <v>149</v>
      </c>
      <c r="L5" s="20" t="s">
        <v>150</v>
      </c>
    </row>
    <row r="6" s="1" customFormat="1" ht="30" customHeight="1" spans="1:12">
      <c r="A6" s="11"/>
      <c r="B6" s="11"/>
      <c r="C6" s="12" t="s">
        <v>45</v>
      </c>
      <c r="D6" s="13"/>
      <c r="E6" s="13"/>
      <c r="F6" s="14">
        <v>50.78</v>
      </c>
      <c r="G6" s="14"/>
      <c r="H6" s="14">
        <v>42.91</v>
      </c>
      <c r="I6" s="34">
        <v>10</v>
      </c>
      <c r="J6" s="35">
        <f t="shared" ref="J6:J9" si="0">H6/F6</f>
        <v>0.845017723513194</v>
      </c>
      <c r="K6" s="36">
        <v>10</v>
      </c>
      <c r="L6" s="37" t="s">
        <v>46</v>
      </c>
    </row>
    <row r="7" s="1" customFormat="1" ht="30" customHeight="1" spans="1:12">
      <c r="A7" s="11"/>
      <c r="B7" s="11"/>
      <c r="C7" s="12" t="s">
        <v>151</v>
      </c>
      <c r="D7" s="13"/>
      <c r="E7" s="13"/>
      <c r="F7" s="14"/>
      <c r="G7" s="14"/>
      <c r="H7" s="14"/>
      <c r="I7" s="38"/>
      <c r="J7" s="39"/>
      <c r="K7" s="8"/>
      <c r="L7" s="37"/>
    </row>
    <row r="8" s="1" customFormat="1" ht="30" customHeight="1" spans="1:12">
      <c r="A8" s="11"/>
      <c r="B8" s="11"/>
      <c r="C8" s="12" t="s">
        <v>152</v>
      </c>
      <c r="D8" s="13">
        <v>0</v>
      </c>
      <c r="E8" s="13"/>
      <c r="F8" s="14">
        <v>10.63</v>
      </c>
      <c r="G8" s="14"/>
      <c r="H8" s="14">
        <v>10.43</v>
      </c>
      <c r="I8" s="38"/>
      <c r="J8" s="35">
        <f t="shared" si="0"/>
        <v>0.981185324553151</v>
      </c>
      <c r="K8" s="8"/>
      <c r="L8" s="37"/>
    </row>
    <row r="9" s="1" customFormat="1" ht="30" customHeight="1" spans="1:12">
      <c r="A9" s="11"/>
      <c r="B9" s="11"/>
      <c r="C9" s="12" t="s">
        <v>153</v>
      </c>
      <c r="D9" s="13">
        <v>0</v>
      </c>
      <c r="E9" s="13"/>
      <c r="F9" s="14">
        <v>40.15</v>
      </c>
      <c r="G9" s="14"/>
      <c r="H9" s="14">
        <v>32.48</v>
      </c>
      <c r="I9" s="38"/>
      <c r="J9" s="35">
        <f t="shared" si="0"/>
        <v>0.808966376089664</v>
      </c>
      <c r="K9" s="8"/>
      <c r="L9" s="37"/>
    </row>
    <row r="10" ht="26.4" customHeight="1" spans="1:12">
      <c r="A10" s="15" t="s">
        <v>154</v>
      </c>
      <c r="B10" s="10" t="s">
        <v>155</v>
      </c>
      <c r="C10" s="10"/>
      <c r="D10" s="10"/>
      <c r="E10" s="10"/>
      <c r="F10" s="10"/>
      <c r="G10" s="10"/>
      <c r="H10" s="10" t="s">
        <v>156</v>
      </c>
      <c r="I10" s="10"/>
      <c r="J10" s="10"/>
      <c r="K10" s="10"/>
      <c r="L10" s="10"/>
    </row>
    <row r="11" ht="76.05" customHeight="1" spans="1:12">
      <c r="A11" s="15"/>
      <c r="B11" s="16" t="s">
        <v>208</v>
      </c>
      <c r="C11" s="16"/>
      <c r="D11" s="16"/>
      <c r="E11" s="16"/>
      <c r="F11" s="16"/>
      <c r="G11" s="16"/>
      <c r="H11" s="16" t="s">
        <v>209</v>
      </c>
      <c r="I11" s="16"/>
      <c r="J11" s="16"/>
      <c r="K11" s="16"/>
      <c r="L11" s="16"/>
    </row>
    <row r="12" s="1" customFormat="1" ht="34.95" customHeight="1" spans="1:12">
      <c r="A12" s="17"/>
      <c r="B12" s="18"/>
      <c r="C12" s="18"/>
      <c r="D12" s="18"/>
      <c r="E12" s="18"/>
      <c r="F12" s="18"/>
      <c r="G12" s="18"/>
      <c r="H12" s="18"/>
      <c r="I12" s="40"/>
      <c r="J12" s="40"/>
      <c r="K12" s="41"/>
      <c r="L12" s="42"/>
    </row>
    <row r="13" s="1" customFormat="1" ht="34.95" customHeight="1" spans="1:12">
      <c r="A13" s="19" t="s">
        <v>159</v>
      </c>
      <c r="B13" s="19"/>
      <c r="C13" s="19"/>
      <c r="D13" s="19"/>
      <c r="E13" s="19"/>
      <c r="F13" s="19"/>
      <c r="G13" s="19"/>
      <c r="H13" s="19"/>
      <c r="I13" s="19"/>
      <c r="J13" s="19"/>
      <c r="K13" s="19"/>
      <c r="L13" s="19"/>
    </row>
    <row r="14" s="1" customFormat="1" ht="31.05" customHeight="1" spans="1:12">
      <c r="A14" s="8" t="s">
        <v>160</v>
      </c>
      <c r="B14" s="8"/>
      <c r="C14" s="8"/>
      <c r="D14" s="8"/>
      <c r="E14" s="8" t="s">
        <v>161</v>
      </c>
      <c r="F14" s="8"/>
      <c r="G14" s="8"/>
      <c r="H14" s="8" t="s">
        <v>60</v>
      </c>
      <c r="I14" s="8" t="s">
        <v>147</v>
      </c>
      <c r="J14" s="8" t="s">
        <v>149</v>
      </c>
      <c r="K14" s="11" t="s">
        <v>61</v>
      </c>
      <c r="L14" s="11"/>
    </row>
    <row r="15" s="2" customFormat="1" ht="28.05" customHeight="1" spans="1:12">
      <c r="A15" s="20" t="s">
        <v>162</v>
      </c>
      <c r="B15" s="20"/>
      <c r="C15" s="20" t="s">
        <v>55</v>
      </c>
      <c r="D15" s="20" t="s">
        <v>56</v>
      </c>
      <c r="E15" s="20" t="s">
        <v>57</v>
      </c>
      <c r="F15" s="20" t="s">
        <v>58</v>
      </c>
      <c r="G15" s="8" t="s">
        <v>59</v>
      </c>
      <c r="H15" s="8"/>
      <c r="I15" s="8"/>
      <c r="J15" s="8"/>
      <c r="K15" s="11"/>
      <c r="L15" s="11"/>
    </row>
    <row r="16" s="3" customFormat="1" ht="28.05" customHeight="1" spans="1:12">
      <c r="A16" s="20"/>
      <c r="B16" s="20"/>
      <c r="C16" s="21"/>
      <c r="D16" s="20"/>
      <c r="E16" s="20"/>
      <c r="F16" s="20"/>
      <c r="G16" s="8"/>
      <c r="H16" s="22"/>
      <c r="I16" s="43">
        <v>90</v>
      </c>
      <c r="J16" s="43">
        <v>90</v>
      </c>
      <c r="K16" s="44"/>
      <c r="L16" s="45"/>
    </row>
    <row r="17" ht="39" customHeight="1" spans="1:12">
      <c r="A17" s="23" t="s">
        <v>62</v>
      </c>
      <c r="B17" s="23"/>
      <c r="C17" s="23" t="s">
        <v>63</v>
      </c>
      <c r="D17" s="24" t="s">
        <v>164</v>
      </c>
      <c r="E17" s="25" t="s">
        <v>65</v>
      </c>
      <c r="F17" s="23">
        <v>100</v>
      </c>
      <c r="G17" s="26" t="s">
        <v>85</v>
      </c>
      <c r="H17" s="27">
        <v>1</v>
      </c>
      <c r="I17" s="46">
        <v>10</v>
      </c>
      <c r="J17" s="46">
        <v>10</v>
      </c>
      <c r="K17" s="47"/>
      <c r="L17" s="47"/>
    </row>
    <row r="18" ht="39" customHeight="1" spans="1:12">
      <c r="A18" s="23"/>
      <c r="B18" s="23"/>
      <c r="C18" s="23" t="s">
        <v>86</v>
      </c>
      <c r="D18" s="24" t="s">
        <v>210</v>
      </c>
      <c r="E18" s="25" t="s">
        <v>65</v>
      </c>
      <c r="F18" s="23">
        <v>100</v>
      </c>
      <c r="G18" s="26" t="s">
        <v>85</v>
      </c>
      <c r="H18" s="27">
        <v>1</v>
      </c>
      <c r="I18" s="46">
        <v>20</v>
      </c>
      <c r="J18" s="46">
        <v>20</v>
      </c>
      <c r="K18" s="47"/>
      <c r="L18" s="47"/>
    </row>
    <row r="19" ht="39" customHeight="1" spans="1:12">
      <c r="A19" s="23"/>
      <c r="B19" s="23"/>
      <c r="C19" s="23"/>
      <c r="D19" s="24" t="s">
        <v>211</v>
      </c>
      <c r="E19" s="25" t="s">
        <v>65</v>
      </c>
      <c r="F19" s="23">
        <v>100</v>
      </c>
      <c r="G19" s="26" t="s">
        <v>85</v>
      </c>
      <c r="H19" s="27">
        <v>1</v>
      </c>
      <c r="I19" s="46">
        <v>20</v>
      </c>
      <c r="J19" s="46">
        <v>20</v>
      </c>
      <c r="K19" s="47"/>
      <c r="L19" s="47"/>
    </row>
    <row r="20" ht="39" customHeight="1" spans="1:12">
      <c r="A20" s="23" t="s">
        <v>112</v>
      </c>
      <c r="B20" s="23"/>
      <c r="C20" s="28" t="s">
        <v>113</v>
      </c>
      <c r="D20" s="24" t="s">
        <v>212</v>
      </c>
      <c r="E20" s="25" t="s">
        <v>65</v>
      </c>
      <c r="F20" s="23">
        <v>100</v>
      </c>
      <c r="G20" s="26" t="s">
        <v>85</v>
      </c>
      <c r="H20" s="27">
        <v>1</v>
      </c>
      <c r="I20" s="46">
        <v>20</v>
      </c>
      <c r="J20" s="46">
        <v>20</v>
      </c>
      <c r="K20" s="47"/>
      <c r="L20" s="48"/>
    </row>
    <row r="21" ht="39" customHeight="1" spans="1:12">
      <c r="A21" s="23"/>
      <c r="B21" s="23"/>
      <c r="C21" s="28"/>
      <c r="D21" s="24" t="s">
        <v>213</v>
      </c>
      <c r="E21" s="29" t="s">
        <v>166</v>
      </c>
      <c r="F21" s="23">
        <v>98</v>
      </c>
      <c r="G21" s="26" t="s">
        <v>85</v>
      </c>
      <c r="H21" s="27">
        <v>1</v>
      </c>
      <c r="I21" s="46">
        <v>10</v>
      </c>
      <c r="J21" s="46">
        <v>10</v>
      </c>
      <c r="K21" s="47"/>
      <c r="L21" s="48"/>
    </row>
    <row r="22" ht="39" customHeight="1" spans="1:12">
      <c r="A22" s="23" t="s">
        <v>126</v>
      </c>
      <c r="B22" s="23"/>
      <c r="C22" s="30" t="s">
        <v>127</v>
      </c>
      <c r="D22" s="24" t="s">
        <v>128</v>
      </c>
      <c r="E22" s="29" t="s">
        <v>166</v>
      </c>
      <c r="F22" s="23">
        <v>85</v>
      </c>
      <c r="G22" s="26" t="s">
        <v>85</v>
      </c>
      <c r="H22" s="27">
        <v>0.95</v>
      </c>
      <c r="I22" s="46">
        <v>5</v>
      </c>
      <c r="J22" s="46">
        <v>5</v>
      </c>
      <c r="K22" s="47"/>
      <c r="L22" s="48"/>
    </row>
    <row r="23" ht="39" customHeight="1" spans="1:12">
      <c r="A23" s="23"/>
      <c r="B23" s="23"/>
      <c r="C23" s="30"/>
      <c r="D23" s="24" t="s">
        <v>173</v>
      </c>
      <c r="E23" s="29" t="s">
        <v>166</v>
      </c>
      <c r="F23" s="30" t="s">
        <v>214</v>
      </c>
      <c r="G23" s="30" t="s">
        <v>85</v>
      </c>
      <c r="H23" s="27">
        <v>0.95</v>
      </c>
      <c r="I23" s="49">
        <v>5</v>
      </c>
      <c r="J23" s="46">
        <v>5</v>
      </c>
      <c r="K23" s="47"/>
      <c r="L23" s="48"/>
    </row>
    <row r="24" s="2" customFormat="1" ht="39" customHeight="1" spans="1:12">
      <c r="A24" s="15" t="s">
        <v>174</v>
      </c>
      <c r="B24" s="15"/>
      <c r="C24" s="15"/>
      <c r="D24" s="31" t="s">
        <v>31</v>
      </c>
      <c r="E24" s="31"/>
      <c r="F24" s="31"/>
      <c r="G24" s="31"/>
      <c r="H24" s="31"/>
      <c r="I24" s="31"/>
      <c r="J24" s="31"/>
      <c r="K24" s="31"/>
      <c r="L24" s="31"/>
    </row>
    <row r="25" s="2" customFormat="1" ht="39" customHeight="1" spans="1:12">
      <c r="A25" s="8" t="s">
        <v>175</v>
      </c>
      <c r="B25" s="8"/>
      <c r="C25" s="8"/>
      <c r="D25" s="8"/>
      <c r="E25" s="8"/>
      <c r="F25" s="8"/>
      <c r="G25" s="8"/>
      <c r="H25" s="8"/>
      <c r="I25" s="15" t="s">
        <v>176</v>
      </c>
      <c r="J25" s="15" t="s">
        <v>177</v>
      </c>
      <c r="K25" s="15" t="s">
        <v>178</v>
      </c>
      <c r="L25" s="15"/>
    </row>
    <row r="26" s="1" customFormat="1" ht="22.95" customHeight="1" spans="1:12">
      <c r="A26" s="8"/>
      <c r="B26" s="8"/>
      <c r="C26" s="8"/>
      <c r="D26" s="8"/>
      <c r="E26" s="8"/>
      <c r="F26" s="8"/>
      <c r="G26" s="8"/>
      <c r="H26" s="8"/>
      <c r="I26" s="50">
        <v>100</v>
      </c>
      <c r="J26" s="50">
        <v>100</v>
      </c>
      <c r="K26" s="15" t="s">
        <v>179</v>
      </c>
      <c r="L26" s="15"/>
    </row>
    <row r="27" s="1" customFormat="1" ht="99" customHeight="1" spans="1:12">
      <c r="A27" s="32" t="s">
        <v>180</v>
      </c>
      <c r="B27" s="32"/>
      <c r="C27" s="32"/>
      <c r="D27" s="32"/>
      <c r="E27" s="32"/>
      <c r="F27" s="32"/>
      <c r="G27" s="32"/>
      <c r="H27" s="32"/>
      <c r="I27" s="32"/>
      <c r="J27" s="32"/>
      <c r="K27" s="32"/>
      <c r="L27" s="32"/>
    </row>
    <row r="28" spans="1:12">
      <c r="A28" s="33"/>
      <c r="B28" s="33"/>
      <c r="C28" s="33"/>
      <c r="D28" s="33"/>
      <c r="E28" s="33"/>
      <c r="F28" s="33"/>
      <c r="G28" s="33"/>
      <c r="H28" s="33"/>
      <c r="I28" s="33"/>
      <c r="J28" s="33"/>
      <c r="K28" s="33"/>
      <c r="L28" s="33"/>
    </row>
    <row r="29" spans="1:12">
      <c r="A29" s="33"/>
      <c r="B29" s="33"/>
      <c r="C29" s="33"/>
      <c r="D29" s="33"/>
      <c r="E29" s="33"/>
      <c r="F29" s="33"/>
      <c r="G29" s="33"/>
      <c r="H29" s="33"/>
      <c r="I29" s="33"/>
      <c r="J29" s="33"/>
      <c r="K29" s="33"/>
      <c r="L29" s="33"/>
    </row>
  </sheetData>
  <mergeCells count="56">
    <mergeCell ref="A1:L1"/>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K16:L16"/>
    <mergeCell ref="K17:L17"/>
    <mergeCell ref="K18:L18"/>
    <mergeCell ref="K19:L19"/>
    <mergeCell ref="K20:L20"/>
    <mergeCell ref="K21:L21"/>
    <mergeCell ref="K22:L22"/>
    <mergeCell ref="K23:L23"/>
    <mergeCell ref="A24:C24"/>
    <mergeCell ref="D24:L24"/>
    <mergeCell ref="K25:L25"/>
    <mergeCell ref="K26:L26"/>
    <mergeCell ref="A27:L27"/>
    <mergeCell ref="A28:L28"/>
    <mergeCell ref="A29:L29"/>
    <mergeCell ref="A10:A11"/>
    <mergeCell ref="C18:C19"/>
    <mergeCell ref="C20:C21"/>
    <mergeCell ref="C22:C23"/>
    <mergeCell ref="H14:H15"/>
    <mergeCell ref="I7:I9"/>
    <mergeCell ref="I14:I15"/>
    <mergeCell ref="J14:J15"/>
    <mergeCell ref="K7:K9"/>
    <mergeCell ref="L6:L9"/>
    <mergeCell ref="K14:L15"/>
    <mergeCell ref="A25:H26"/>
    <mergeCell ref="A20:B21"/>
    <mergeCell ref="A22:B23"/>
    <mergeCell ref="A17:B19"/>
    <mergeCell ref="A5:B9"/>
  </mergeCells>
  <pageMargins left="0.75" right="0.75" top="1" bottom="1" header="0.511805555555556" footer="0.511805555555556"/>
  <pageSetup paperSize="9" scale="41" orientation="landscape"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附表13度部门整体支出绩效自评情况</vt:lpstr>
      <vt:lpstr>附表14年度部门整体支出绩效自评表</vt:lpstr>
      <vt:lpstr>附表15项目支出绩效自评表1（义教生均公用经费）</vt:lpstr>
      <vt:lpstr>附表15项目支出绩效自评表2（营养改善计划项目）</vt:lpstr>
      <vt:lpstr>附表15项目支出绩效自评表3（义教家庭经济困难补助项目）</vt:lpstr>
      <vt:lpstr>附表15项目支出绩效自评表4（特殊教育项目）</vt:lpstr>
      <vt:lpstr>附件15项目支出绩效自评表5（非财政专项资金）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zly</dc:creator>
  <cp:lastModifiedBy>余霖涛</cp:lastModifiedBy>
  <dcterms:created xsi:type="dcterms:W3CDTF">2021-02-01T05:55:00Z</dcterms:created>
  <cp:lastPrinted>2021-02-19T05:38:00Z</cp:lastPrinted>
  <dcterms:modified xsi:type="dcterms:W3CDTF">2024-10-23T07:31:01Z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2052-12.1.0.17140</vt:lpwstr>
  </property>
  <property fmtid="{D5CDD505-2E9C-101B-9397-08002B2CF9AE}" pid="3" name="ICV">
    <vt:lpwstr>7FFB7E00A34D4579AFA3ED7BA7108955_13</vt:lpwstr>
  </property>
</Properties>
</file>